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tonko 3\Indikatory kvality 2022-2023\"/>
    </mc:Choice>
  </mc:AlternateContent>
  <bookViews>
    <workbookView xWindow="-120" yWindow="-120" windowWidth="29040" windowHeight="15840" tabRatio="806"/>
  </bookViews>
  <sheets>
    <sheet name="In_vzd_uc_vyuc_hodnotenieTFKU" sheetId="1" r:id="rId1"/>
    <sheet name="In_vzd_uc_vyu_1_KT_MgrKE" sheetId="3" r:id="rId2"/>
    <sheet name="In_vzd_uc_vyu_2_SP_BcKE" sheetId="4" r:id="rId3"/>
    <sheet name="In_vzd_uc_vyu_3_SP_MgrKE" sheetId="5" r:id="rId4"/>
    <sheet name="In_vzd_uc_vyu_4_UNV_BcKE" sheetId="6" r:id="rId5"/>
    <sheet name="In_vzd_uc_vyu_5_UNV_MgrKE" sheetId="7" r:id="rId6"/>
    <sheet name="In_vzd_uc_vyu_6_KT_MgrSK" sheetId="8" r:id="rId7"/>
    <sheet name="In_vzd_uc_vyu_7_SP_BcSK" sheetId="9" r:id="rId8"/>
    <sheet name="In_vzd_uc_vyu_8_SP_MgrSK" sheetId="10" r:id="rId9"/>
    <sheet name="In_vzd_uc_vyu_9_UHCH_Bc_d" sheetId="11" r:id="rId10"/>
    <sheet name="In_vzd_uc_vyu_10_UHCH_Mgr_d" sheetId="29" r:id="rId11"/>
    <sheet name="In_vzd_uc_vyu_11_CHMP_PhD_d" sheetId="19" r:id="rId12"/>
    <sheet name="In_vzd_uc_vyu_12_CHMP_PhD_e" sheetId="20" r:id="rId13"/>
    <sheet name="In_vzd_uc_vyu_13_KT_PhD_d" sheetId="21" r:id="rId14"/>
    <sheet name="In_vzd_uc_vyu_14_KT_PhD_e" sheetId="22" r:id="rId15"/>
    <sheet name="In_vzd_uc_vyu_15_UHCH_Bc_e" sheetId="23" r:id="rId16"/>
    <sheet name="In_vzd_uc_vyu_16_UHCH_Mgr_e" sheetId="24" r:id="rId1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1" l="1"/>
  <c r="N7" i="1" l="1"/>
  <c r="K14" i="29" l="1"/>
  <c r="K10" i="29"/>
  <c r="K7" i="29"/>
  <c r="K14" i="24"/>
  <c r="K10" i="24"/>
  <c r="K7" i="24"/>
  <c r="K14" i="23"/>
  <c r="K10" i="23"/>
  <c r="K7" i="23"/>
  <c r="K14" i="22"/>
  <c r="K10" i="22"/>
  <c r="K7" i="22"/>
  <c r="K14" i="21"/>
  <c r="K10" i="21"/>
  <c r="K7" i="21"/>
  <c r="K14" i="20"/>
  <c r="K10" i="20"/>
  <c r="K7" i="20"/>
  <c r="K14" i="19"/>
  <c r="K10" i="19"/>
  <c r="K7" i="19"/>
  <c r="K14" i="11"/>
  <c r="K10" i="11"/>
  <c r="K7" i="11"/>
  <c r="K14" i="10"/>
  <c r="K10" i="10"/>
  <c r="K7" i="10"/>
  <c r="K14" i="9"/>
  <c r="K10" i="9"/>
  <c r="K7" i="9"/>
  <c r="K14" i="8"/>
  <c r="K10" i="8"/>
  <c r="K7" i="8"/>
  <c r="K14" i="7"/>
  <c r="K10" i="7"/>
  <c r="K7" i="7"/>
  <c r="K14" i="6"/>
  <c r="K10" i="6"/>
  <c r="K7" i="6"/>
  <c r="K14" i="5"/>
  <c r="K10" i="5"/>
  <c r="K7" i="5"/>
  <c r="K14" i="4"/>
  <c r="K10" i="4"/>
  <c r="K7" i="4"/>
  <c r="L10" i="1"/>
  <c r="M10" i="1"/>
  <c r="K16" i="1"/>
  <c r="K13" i="1"/>
  <c r="K9" i="1"/>
  <c r="K8" i="1"/>
  <c r="K6" i="1"/>
  <c r="K5" i="1"/>
  <c r="O14" i="1"/>
  <c r="O10" i="1"/>
  <c r="O7" i="1"/>
  <c r="K14" i="3"/>
  <c r="K10" i="3"/>
  <c r="K7" i="3"/>
  <c r="M14" i="1"/>
  <c r="L14" i="1"/>
  <c r="M7" i="1"/>
  <c r="L7" i="1"/>
  <c r="K14" i="1" l="1"/>
  <c r="K23" i="1"/>
  <c r="K10" i="1"/>
  <c r="K7" i="1"/>
</calcChain>
</file>

<file path=xl/sharedStrings.xml><?xml version="1.0" encoding="utf-8"?>
<sst xmlns="http://schemas.openxmlformats.org/spreadsheetml/2006/main" count="617" uniqueCount="83">
  <si>
    <t>Bc.</t>
  </si>
  <si>
    <t>Mgr.</t>
  </si>
  <si>
    <t>počet študentov</t>
  </si>
  <si>
    <t>počet učiteľov</t>
  </si>
  <si>
    <t>vyplní Personálne odd.</t>
  </si>
  <si>
    <t>In-19</t>
  </si>
  <si>
    <t>pomer počtu študentov a učiteľov</t>
  </si>
  <si>
    <t>počet záverečných prác</t>
  </si>
  <si>
    <t>počet vedúcich záverečných prác</t>
  </si>
  <si>
    <t>In-20</t>
  </si>
  <si>
    <t>počet záverečných prác vedených vedúcim záverečnej práce (priemerný počet)</t>
  </si>
  <si>
    <t>počet záverečných prác vedených vedúcim záverečnej práce (maximálny počet)</t>
  </si>
  <si>
    <t>-</t>
  </si>
  <si>
    <t>*Zatiaľ nevypĺňať (maximálny počet by mal byť stanovený vnútorným predpisom)</t>
  </si>
  <si>
    <t>In-21</t>
  </si>
  <si>
    <t>podiel kontaktnej výučby (vrátane podpory študentov) na celkovej pracovnej kapacite učiteľov ŠP (v hodinách za týždeň)</t>
  </si>
  <si>
    <t>vyplní prodekan pre vzdelávanie</t>
  </si>
  <si>
    <t xml:space="preserve"> *(sumár cvičení a seminárov kontaktnej výučby + konzultačné hodiny)</t>
  </si>
  <si>
    <t>In-22a</t>
  </si>
  <si>
    <t>počet vyslaných študentov na mobility do zahraničia z celkového počtu študentov</t>
  </si>
  <si>
    <t>vyplní prodekan pre zahr. vzťahy</t>
  </si>
  <si>
    <t>In-22b</t>
  </si>
  <si>
    <t>podiel vyslaných študentov na mobility do zahraničia z celkového počtu študentov</t>
  </si>
  <si>
    <t>In-23</t>
  </si>
  <si>
    <t>priemerný počet kreditov za profilové predmety v študijnom programe</t>
  </si>
  <si>
    <t>In-24</t>
  </si>
  <si>
    <t>počet prijatých študentov na mobility zo zahraničia v príslušnom akademickom roku</t>
  </si>
  <si>
    <t>In-25a</t>
  </si>
  <si>
    <t>rozsah podpory a služieb kariérového poradenstva (hodiny poradenstva)</t>
  </si>
  <si>
    <t xml:space="preserve">vyplní prodekan pre vzdelávanie </t>
  </si>
  <si>
    <t>z údajov z Poradenského centra</t>
  </si>
  <si>
    <t>In-25b</t>
  </si>
  <si>
    <t>rozsah podpory a služieb kariérového poradenstva (počet študentov, ktorí využili poradenstvo)</t>
  </si>
  <si>
    <t>In-26</t>
  </si>
  <si>
    <t>počet zamestnancov so zameraním na podporu študentov (študijné a kariérové poradenstvo)</t>
  </si>
  <si>
    <t>*(počet fakultných zamestnancov)</t>
  </si>
  <si>
    <t>Hodnotenie kvality výučby 
len na celofakultnej úrovni</t>
  </si>
  <si>
    <t>*(keďže ide o anonymné hodnotenie, nie je možné ukazovateľ vyjadriť ku konkrétnemu št. programu)</t>
  </si>
  <si>
    <t>In-27a</t>
  </si>
  <si>
    <t>počet študentov, ktorí sa zapojili do hodnotenia kvality výučby a učiteľov ŠP z celkového počtu študentov</t>
  </si>
  <si>
    <t>In-27b</t>
  </si>
  <si>
    <t>podiel študentov, ktorí sa zapojili do hodnotenia kvality výučby a učiteľov ŠP z celkového počtu študentov</t>
  </si>
  <si>
    <t>In-28</t>
  </si>
  <si>
    <t>miera spokojnosti študentov s kvalitou výučby a učiteľov</t>
  </si>
  <si>
    <t>* metodicky stanoviť úrovne a vplývajúce faktory</t>
  </si>
  <si>
    <t>In-29</t>
  </si>
  <si>
    <t>miera spokojnosti študentov so špeciálnymi potrebami</t>
  </si>
  <si>
    <t>In-30</t>
  </si>
  <si>
    <t>počet podaných podnetov študentov</t>
  </si>
  <si>
    <t>Indikátory (ukazovatele) pre študijný program</t>
  </si>
  <si>
    <t>PhD.</t>
  </si>
  <si>
    <t>vyplní Odd. pre vedu</t>
  </si>
  <si>
    <t>vyplní ŠO+</t>
  </si>
  <si>
    <t>kód SP</t>
  </si>
  <si>
    <t>názov ŠP</t>
  </si>
  <si>
    <t>stuupeň</t>
  </si>
  <si>
    <t>forma</t>
  </si>
  <si>
    <t>In_vzd_uč_vyuč ŠTUD. PROGRAM_10</t>
  </si>
  <si>
    <t>20/1</t>
  </si>
  <si>
    <t>spojený 1. a 2.</t>
  </si>
  <si>
    <t>13,5/1</t>
  </si>
  <si>
    <t>0/1</t>
  </si>
  <si>
    <t>Indikátory (ukazovatele) pre Teologickú fakultu KU</t>
  </si>
  <si>
    <t>stupeň</t>
  </si>
  <si>
    <t>183471      Učiteľstvo hudby a cirkevnej hudby               Mgr.        externá</t>
  </si>
  <si>
    <t>183470      Učiteľstvo hudby a cirkevnej hudby               Bc.        Externá</t>
  </si>
  <si>
    <t>103760     Katolícka teológia                                        PhD.        externá</t>
  </si>
  <si>
    <t>183492      Učiteľstvo hudby a cirkevnej hudby               Mgr.        Denná</t>
  </si>
  <si>
    <t>183491      Učiteľstvo hudby a cirkevnej hudby               Bc.        denná</t>
  </si>
  <si>
    <t>24955     Sociálna práca                                              Bc.        denná (SK)</t>
  </si>
  <si>
    <t>24957     Sociálna práca                                              Mgr.        denná (SK)</t>
  </si>
  <si>
    <t>103761     Katolícka teológia                                    spojený 1. a 2.         denná (SK)</t>
  </si>
  <si>
    <t>19557     Katolícka teológia                     spojený 1. a 2.         denná (KE)</t>
  </si>
  <si>
    <t>184552     Sociálna práca                    Bc.        denná (KE)</t>
  </si>
  <si>
    <t>184551   Sociálna práca                                         Mgr.        denná (KE)</t>
  </si>
  <si>
    <t>190     Učiteľstvo náboženskej výchovy                     Bc.        denná</t>
  </si>
  <si>
    <t>178     Učiteľstvo náboženskej výchovy                     Mgr.        Denná</t>
  </si>
  <si>
    <t>12995      Katolícka teológia                                     PhD.        denná</t>
  </si>
  <si>
    <t>300096      Charitatívna a misijná práca               PHD.        Denná</t>
  </si>
  <si>
    <t>178301      Charitatívna a misijná práca               PhD.        externá</t>
  </si>
  <si>
    <t>Akademický rok 2022/2023</t>
  </si>
  <si>
    <t>Ak.rok 2022/2023</t>
  </si>
  <si>
    <r>
      <t xml:space="preserve">počet záverečných prác </t>
    </r>
    <r>
      <rPr>
        <sz val="11"/>
        <color rgb="FFFF0000"/>
        <rFont val="Calibri"/>
        <family val="2"/>
        <charset val="238"/>
        <scheme val="minor"/>
      </rPr>
      <t>(obhájených)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</si>
</sst>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A86ED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3" borderId="1" xfId="0" applyFill="1" applyBorder="1"/>
    <xf numFmtId="0" fontId="0" fillId="0" borderId="1" xfId="0" applyBorder="1" applyAlignment="1">
      <alignment horizontal="right"/>
    </xf>
    <xf numFmtId="0" fontId="0" fillId="4" borderId="1" xfId="0" applyFill="1" applyBorder="1"/>
    <xf numFmtId="0" fontId="1" fillId="4" borderId="0" xfId="0" applyFont="1" applyFill="1"/>
    <xf numFmtId="0" fontId="0" fillId="5" borderId="1" xfId="0" applyFill="1" applyBorder="1"/>
    <xf numFmtId="0" fontId="1" fillId="5" borderId="0" xfId="0" applyFont="1" applyFill="1"/>
    <xf numFmtId="0" fontId="0" fillId="5" borderId="0" xfId="0" applyFill="1"/>
    <xf numFmtId="0" fontId="1" fillId="6" borderId="1" xfId="0" applyFont="1" applyFill="1" applyBorder="1"/>
    <xf numFmtId="1" fontId="0" fillId="0" borderId="1" xfId="0" applyNumberFormat="1" applyBorder="1"/>
    <xf numFmtId="1" fontId="0" fillId="0" borderId="0" xfId="0" applyNumberFormat="1"/>
    <xf numFmtId="0" fontId="0" fillId="0" borderId="1" xfId="0" applyBorder="1"/>
    <xf numFmtId="0" fontId="0" fillId="0" borderId="0" xfId="0" applyAlignment="1">
      <alignment horizontal="left"/>
    </xf>
    <xf numFmtId="0" fontId="0" fillId="7" borderId="1" xfId="0" applyFill="1" applyBorder="1"/>
    <xf numFmtId="0" fontId="1" fillId="7" borderId="0" xfId="0" applyFont="1" applyFill="1"/>
    <xf numFmtId="0" fontId="0" fillId="7" borderId="0" xfId="0" applyFill="1"/>
    <xf numFmtId="0" fontId="0" fillId="8" borderId="1" xfId="0" applyFill="1" applyBorder="1"/>
    <xf numFmtId="0" fontId="1" fillId="8" borderId="0" xfId="0" applyFont="1" applyFill="1"/>
    <xf numFmtId="0" fontId="0" fillId="8" borderId="0" xfId="0" applyFill="1"/>
    <xf numFmtId="2" fontId="0" fillId="0" borderId="1" xfId="0" applyNumberFormat="1" applyBorder="1"/>
    <xf numFmtId="10" fontId="0" fillId="0" borderId="1" xfId="0" applyNumberFormat="1" applyBorder="1"/>
    <xf numFmtId="10" fontId="0" fillId="8" borderId="1" xfId="0" applyNumberFormat="1" applyFill="1" applyBorder="1"/>
    <xf numFmtId="0" fontId="2" fillId="2" borderId="0" xfId="0" applyFont="1" applyFill="1"/>
    <xf numFmtId="0" fontId="3" fillId="0" borderId="0" xfId="0" applyFont="1"/>
    <xf numFmtId="0" fontId="4" fillId="9" borderId="0" xfId="0" applyFont="1" applyFill="1" applyAlignment="1">
      <alignment vertical="center"/>
    </xf>
    <xf numFmtId="0" fontId="5" fillId="9" borderId="0" xfId="0" applyFont="1" applyFill="1" applyAlignment="1">
      <alignment vertical="center"/>
    </xf>
    <xf numFmtId="0" fontId="5" fillId="0" borderId="0" xfId="0" applyFont="1"/>
    <xf numFmtId="0" fontId="5" fillId="9" borderId="0" xfId="0" applyFont="1" applyFill="1"/>
    <xf numFmtId="0" fontId="6" fillId="5" borderId="1" xfId="0" applyFont="1" applyFill="1" applyBorder="1"/>
    <xf numFmtId="2" fontId="6" fillId="0" borderId="1" xfId="0" applyNumberFormat="1" applyFont="1" applyBorder="1"/>
    <xf numFmtId="0" fontId="6" fillId="0" borderId="1" xfId="0" applyFont="1" applyBorder="1"/>
    <xf numFmtId="49" fontId="6" fillId="7" borderId="1" xfId="0" applyNumberFormat="1" applyFont="1" applyFill="1" applyBorder="1" applyAlignment="1">
      <alignment horizontal="right"/>
    </xf>
    <xf numFmtId="0" fontId="6" fillId="8" borderId="1" xfId="0" applyFont="1" applyFill="1" applyBorder="1"/>
    <xf numFmtId="10" fontId="6" fillId="8" borderId="1" xfId="0" applyNumberFormat="1" applyFont="1" applyFill="1" applyBorder="1"/>
    <xf numFmtId="0" fontId="6" fillId="7" borderId="1" xfId="0" applyFont="1" applyFill="1" applyBorder="1"/>
    <xf numFmtId="0" fontId="5" fillId="4" borderId="1" xfId="0" applyFont="1" applyFill="1" applyBorder="1"/>
    <xf numFmtId="2" fontId="5" fillId="0" borderId="1" xfId="0" applyNumberFormat="1" applyFont="1" applyBorder="1"/>
    <xf numFmtId="0" fontId="1" fillId="0" borderId="1" xfId="0" applyFont="1" applyBorder="1" applyAlignment="1">
      <alignment horizontal="left" wrapText="1"/>
    </xf>
    <xf numFmtId="0" fontId="0" fillId="3" borderId="2" xfId="0" applyFill="1" applyBorder="1" applyAlignment="1">
      <alignment horizontal="center" wrapText="1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A86E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U26"/>
  <sheetViews>
    <sheetView tabSelected="1" topLeftCell="A19" zoomScale="85" zoomScaleNormal="85" workbookViewId="0">
      <selection activeCell="M22" sqref="M22"/>
    </sheetView>
  </sheetViews>
  <sheetFormatPr defaultColWidth="8.88671875" defaultRowHeight="14.4" x14ac:dyDescent="0.3"/>
  <cols>
    <col min="1" max="1" width="3" customWidth="1"/>
    <col min="2" max="2" width="6.6640625" customWidth="1"/>
    <col min="11" max="11" width="12.88671875" customWidth="1"/>
    <col min="12" max="12" width="7.5546875" customWidth="1"/>
    <col min="13" max="13" width="7.6640625" customWidth="1"/>
    <col min="14" max="14" width="13.33203125" customWidth="1"/>
    <col min="15" max="15" width="8.33203125" customWidth="1"/>
    <col min="18" max="18" width="10.109375" customWidth="1"/>
    <col min="19" max="19" width="10.5546875" customWidth="1"/>
  </cols>
  <sheetData>
    <row r="1" spans="2:21" ht="12" customHeight="1" x14ac:dyDescent="0.3"/>
    <row r="2" spans="2:21" s="28" customFormat="1" ht="21" customHeight="1" x14ac:dyDescent="0.3">
      <c r="B2" s="26" t="s">
        <v>62</v>
      </c>
      <c r="C2" s="26"/>
      <c r="D2" s="26"/>
      <c r="E2" s="26"/>
      <c r="F2" s="26"/>
      <c r="G2" s="27"/>
      <c r="H2" s="29" t="s">
        <v>80</v>
      </c>
      <c r="I2" s="29"/>
      <c r="J2" s="29"/>
    </row>
    <row r="3" spans="2:21" ht="12" customHeight="1" x14ac:dyDescent="0.3">
      <c r="B3" s="2"/>
      <c r="C3" s="2"/>
      <c r="D3" s="2"/>
      <c r="E3" s="2"/>
      <c r="F3" s="2"/>
    </row>
    <row r="4" spans="2:21" x14ac:dyDescent="0.3">
      <c r="B4" s="45"/>
      <c r="C4" s="45"/>
      <c r="D4" s="45"/>
      <c r="E4" s="45"/>
      <c r="F4" s="45"/>
      <c r="G4" s="45"/>
      <c r="H4" s="45"/>
      <c r="I4" s="45"/>
      <c r="J4" s="45"/>
      <c r="K4" s="45"/>
      <c r="L4" s="3" t="s">
        <v>0</v>
      </c>
      <c r="M4" s="3" t="s">
        <v>1</v>
      </c>
      <c r="N4" s="3" t="s">
        <v>59</v>
      </c>
      <c r="O4" s="3" t="s">
        <v>50</v>
      </c>
    </row>
    <row r="5" spans="2:21" ht="30" customHeight="1" x14ac:dyDescent="0.3">
      <c r="C5" s="46" t="s">
        <v>2</v>
      </c>
      <c r="D5" s="46"/>
      <c r="E5" s="46"/>
      <c r="F5" s="46"/>
      <c r="G5" s="46"/>
      <c r="H5" s="46"/>
      <c r="I5" s="46"/>
      <c r="J5" s="46"/>
      <c r="K5" s="4">
        <f>SUM(L5:O5)</f>
        <v>460</v>
      </c>
      <c r="L5" s="37">
        <v>187</v>
      </c>
      <c r="M5" s="37">
        <v>138</v>
      </c>
      <c r="N5" s="37">
        <v>92</v>
      </c>
      <c r="O5" s="37">
        <v>43</v>
      </c>
      <c r="R5" s="6" t="s">
        <v>52</v>
      </c>
      <c r="S5" s="6" t="s">
        <v>51</v>
      </c>
    </row>
    <row r="6" spans="2:21" ht="30" customHeight="1" x14ac:dyDescent="0.3">
      <c r="C6" s="46" t="s">
        <v>3</v>
      </c>
      <c r="D6" s="46"/>
      <c r="E6" s="46"/>
      <c r="F6" s="46"/>
      <c r="G6" s="46"/>
      <c r="H6" s="46"/>
      <c r="I6" s="46"/>
      <c r="J6" s="46"/>
      <c r="K6" s="4">
        <f>SUM(L6:O6)</f>
        <v>108</v>
      </c>
      <c r="L6" s="30">
        <v>27</v>
      </c>
      <c r="M6" s="30">
        <v>27</v>
      </c>
      <c r="N6" s="30">
        <v>27</v>
      </c>
      <c r="O6" s="30">
        <v>27</v>
      </c>
      <c r="R6" s="8" t="s">
        <v>4</v>
      </c>
      <c r="S6" s="9"/>
    </row>
    <row r="7" spans="2:21" ht="30" customHeight="1" x14ac:dyDescent="0.3">
      <c r="B7" s="10" t="s">
        <v>5</v>
      </c>
      <c r="C7" s="39" t="s">
        <v>6</v>
      </c>
      <c r="D7" s="39"/>
      <c r="E7" s="39"/>
      <c r="F7" s="39"/>
      <c r="G7" s="39"/>
      <c r="H7" s="39"/>
      <c r="I7" s="39"/>
      <c r="J7" s="39"/>
      <c r="K7" s="21">
        <f>K5/K6</f>
        <v>4.2592592592592595</v>
      </c>
      <c r="L7" s="31">
        <f t="shared" ref="L7:N7" si="0">L5/L6</f>
        <v>6.9259259259259256</v>
      </c>
      <c r="M7" s="31">
        <f t="shared" si="0"/>
        <v>5.1111111111111107</v>
      </c>
      <c r="N7" s="31">
        <f t="shared" si="0"/>
        <v>3.4074074074074074</v>
      </c>
      <c r="O7" s="31">
        <f t="shared" ref="O7" si="1">O5/O6</f>
        <v>1.5925925925925926</v>
      </c>
      <c r="P7" s="12"/>
    </row>
    <row r="8" spans="2:21" ht="30" customHeight="1" x14ac:dyDescent="0.3">
      <c r="C8" s="44" t="s">
        <v>82</v>
      </c>
      <c r="D8" s="44"/>
      <c r="E8" s="44"/>
      <c r="F8" s="44"/>
      <c r="G8" s="44"/>
      <c r="H8" s="44"/>
      <c r="I8" s="44"/>
      <c r="J8" s="44"/>
      <c r="K8" s="11">
        <f>SUM(L8:O8)</f>
        <v>144</v>
      </c>
      <c r="L8" s="37">
        <v>65</v>
      </c>
      <c r="M8" s="37">
        <v>58</v>
      </c>
      <c r="N8" s="37">
        <v>19</v>
      </c>
      <c r="O8" s="37">
        <v>2</v>
      </c>
      <c r="R8" s="6" t="s">
        <v>52</v>
      </c>
      <c r="S8" s="6" t="s">
        <v>51</v>
      </c>
    </row>
    <row r="9" spans="2:21" ht="30" customHeight="1" x14ac:dyDescent="0.3">
      <c r="C9" s="44" t="s">
        <v>8</v>
      </c>
      <c r="D9" s="44"/>
      <c r="E9" s="44"/>
      <c r="F9" s="44"/>
      <c r="G9" s="44"/>
      <c r="H9" s="44"/>
      <c r="I9" s="44"/>
      <c r="J9" s="44"/>
      <c r="K9" s="11">
        <f>SUM(L9:O9)</f>
        <v>63</v>
      </c>
      <c r="L9" s="37">
        <v>23</v>
      </c>
      <c r="M9" s="37">
        <v>26</v>
      </c>
      <c r="N9" s="37">
        <v>12</v>
      </c>
      <c r="O9" s="37">
        <v>2</v>
      </c>
      <c r="R9" s="6" t="s">
        <v>52</v>
      </c>
      <c r="S9" s="6" t="s">
        <v>51</v>
      </c>
    </row>
    <row r="10" spans="2:21" ht="30" customHeight="1" x14ac:dyDescent="0.3">
      <c r="B10" s="10" t="s">
        <v>9</v>
      </c>
      <c r="C10" s="39" t="s">
        <v>10</v>
      </c>
      <c r="D10" s="39"/>
      <c r="E10" s="39"/>
      <c r="F10" s="39"/>
      <c r="G10" s="39"/>
      <c r="H10" s="39"/>
      <c r="I10" s="39"/>
      <c r="J10" s="39"/>
      <c r="K10" s="21">
        <f>AVERAGE(K8/K9)</f>
        <v>2.2857142857142856</v>
      </c>
      <c r="L10" s="38">
        <f t="shared" ref="L10:M10" si="2">AVERAGE(L8/L9)</f>
        <v>2.8260869565217392</v>
      </c>
      <c r="M10" s="38">
        <f t="shared" si="2"/>
        <v>2.2307692307692308</v>
      </c>
      <c r="N10" s="38">
        <v>3</v>
      </c>
      <c r="O10" s="38">
        <f t="shared" ref="O10" si="3">AVERAGE(O8/O9)</f>
        <v>1</v>
      </c>
      <c r="P10" s="12"/>
    </row>
    <row r="11" spans="2:21" ht="30" customHeight="1" x14ac:dyDescent="0.3">
      <c r="B11" s="10" t="s">
        <v>9</v>
      </c>
      <c r="C11" s="39" t="s">
        <v>11</v>
      </c>
      <c r="D11" s="39"/>
      <c r="E11" s="39"/>
      <c r="F11" s="39"/>
      <c r="G11" s="39"/>
      <c r="H11" s="39"/>
      <c r="I11" s="39"/>
      <c r="J11" s="39"/>
      <c r="K11" s="11" t="s">
        <v>12</v>
      </c>
      <c r="L11" s="32">
        <v>10</v>
      </c>
      <c r="M11" s="32">
        <v>10</v>
      </c>
      <c r="N11" s="32">
        <v>5</v>
      </c>
      <c r="O11" s="32">
        <v>3</v>
      </c>
      <c r="Q11" s="14" t="s">
        <v>13</v>
      </c>
    </row>
    <row r="12" spans="2:21" ht="30" customHeight="1" x14ac:dyDescent="0.3">
      <c r="B12" s="10" t="s">
        <v>14</v>
      </c>
      <c r="C12" s="39" t="s">
        <v>15</v>
      </c>
      <c r="D12" s="39"/>
      <c r="E12" s="39"/>
      <c r="F12" s="39"/>
      <c r="G12" s="39"/>
      <c r="H12" s="39"/>
      <c r="I12" s="39"/>
      <c r="J12" s="39"/>
      <c r="K12" s="11"/>
      <c r="L12" s="33" t="s">
        <v>58</v>
      </c>
      <c r="M12" s="33" t="s">
        <v>60</v>
      </c>
      <c r="N12" s="33" t="s">
        <v>58</v>
      </c>
      <c r="O12" s="33" t="s">
        <v>61</v>
      </c>
      <c r="Q12" s="16" t="s">
        <v>16</v>
      </c>
      <c r="R12" s="17"/>
      <c r="S12" s="17"/>
      <c r="U12" t="s">
        <v>17</v>
      </c>
    </row>
    <row r="13" spans="2:21" ht="30" customHeight="1" x14ac:dyDescent="0.3">
      <c r="B13" s="10" t="s">
        <v>18</v>
      </c>
      <c r="C13" s="39" t="s">
        <v>19</v>
      </c>
      <c r="D13" s="39"/>
      <c r="E13" s="39"/>
      <c r="F13" s="39"/>
      <c r="G13" s="39"/>
      <c r="H13" s="39"/>
      <c r="I13" s="39"/>
      <c r="J13" s="39"/>
      <c r="K13" s="11">
        <f>SUM(L13:O13)</f>
        <v>9</v>
      </c>
      <c r="L13" s="34">
        <v>4</v>
      </c>
      <c r="M13" s="34">
        <v>4</v>
      </c>
      <c r="N13" s="34">
        <v>1</v>
      </c>
      <c r="O13" s="34">
        <v>0</v>
      </c>
      <c r="Q13" s="19" t="s">
        <v>20</v>
      </c>
      <c r="R13" s="20"/>
      <c r="S13" s="20"/>
    </row>
    <row r="14" spans="2:21" ht="30" customHeight="1" x14ac:dyDescent="0.3">
      <c r="B14" s="10" t="s">
        <v>21</v>
      </c>
      <c r="C14" s="39" t="s">
        <v>22</v>
      </c>
      <c r="D14" s="39"/>
      <c r="E14" s="39"/>
      <c r="F14" s="39"/>
      <c r="G14" s="39"/>
      <c r="H14" s="39"/>
      <c r="I14" s="39"/>
      <c r="J14" s="39"/>
      <c r="K14" s="22">
        <f>SUM(L13:O13)/K5</f>
        <v>1.9565217391304349E-2</v>
      </c>
      <c r="L14" s="35">
        <f>L13/L5</f>
        <v>2.1390374331550801E-2</v>
      </c>
      <c r="M14" s="35">
        <f>M13/M5</f>
        <v>2.8985507246376812E-2</v>
      </c>
      <c r="N14" s="35">
        <f>N13/N5</f>
        <v>1.0869565217391304E-2</v>
      </c>
      <c r="O14" s="35">
        <f>O13/O5</f>
        <v>0</v>
      </c>
      <c r="Q14" s="19" t="s">
        <v>20</v>
      </c>
      <c r="R14" s="20"/>
      <c r="S14" s="20"/>
    </row>
    <row r="15" spans="2:21" ht="30" customHeight="1" x14ac:dyDescent="0.3">
      <c r="B15" s="10" t="s">
        <v>23</v>
      </c>
      <c r="C15" s="39" t="s">
        <v>24</v>
      </c>
      <c r="D15" s="39"/>
      <c r="E15" s="39"/>
      <c r="F15" s="39"/>
      <c r="G15" s="39"/>
      <c r="H15" s="39"/>
      <c r="I15" s="39"/>
      <c r="J15" s="39"/>
      <c r="K15" s="11"/>
      <c r="L15" s="36">
        <v>40</v>
      </c>
      <c r="M15" s="36">
        <v>40</v>
      </c>
      <c r="N15" s="36">
        <v>180</v>
      </c>
      <c r="O15" s="36">
        <v>103.5</v>
      </c>
      <c r="Q15" s="16" t="s">
        <v>16</v>
      </c>
      <c r="R15" s="17"/>
      <c r="S15" s="17"/>
    </row>
    <row r="16" spans="2:21" ht="30" customHeight="1" x14ac:dyDescent="0.3">
      <c r="B16" s="10" t="s">
        <v>25</v>
      </c>
      <c r="C16" s="39" t="s">
        <v>26</v>
      </c>
      <c r="D16" s="39"/>
      <c r="E16" s="39"/>
      <c r="F16" s="39"/>
      <c r="G16" s="39"/>
      <c r="H16" s="39"/>
      <c r="I16" s="39"/>
      <c r="J16" s="39"/>
      <c r="K16" s="11">
        <f>SUM(L16:O16)</f>
        <v>6</v>
      </c>
      <c r="L16" s="34">
        <v>3</v>
      </c>
      <c r="M16" s="34">
        <v>2</v>
      </c>
      <c r="N16" s="34">
        <v>1</v>
      </c>
      <c r="O16" s="34">
        <v>0</v>
      </c>
      <c r="Q16" s="19" t="s">
        <v>20</v>
      </c>
      <c r="R16" s="20"/>
      <c r="S16" s="20"/>
    </row>
    <row r="17" spans="2:20" ht="30" customHeight="1" x14ac:dyDescent="0.3">
      <c r="B17" s="10" t="s">
        <v>27</v>
      </c>
      <c r="C17" s="39" t="s">
        <v>28</v>
      </c>
      <c r="D17" s="39"/>
      <c r="E17" s="39"/>
      <c r="F17" s="39"/>
      <c r="G17" s="39"/>
      <c r="H17" s="39"/>
      <c r="I17" s="39"/>
      <c r="J17" s="39"/>
      <c r="K17" s="11">
        <v>23</v>
      </c>
      <c r="L17" s="36"/>
      <c r="M17" s="36"/>
      <c r="N17" s="36"/>
      <c r="O17" s="36"/>
      <c r="Q17" s="16" t="s">
        <v>29</v>
      </c>
      <c r="R17" s="17"/>
      <c r="S17" s="17"/>
      <c r="T17" s="2" t="s">
        <v>30</v>
      </c>
    </row>
    <row r="18" spans="2:20" ht="30" customHeight="1" x14ac:dyDescent="0.3">
      <c r="B18" s="10" t="s">
        <v>31</v>
      </c>
      <c r="C18" s="39" t="s">
        <v>32</v>
      </c>
      <c r="D18" s="39"/>
      <c r="E18" s="39"/>
      <c r="F18" s="39"/>
      <c r="G18" s="39"/>
      <c r="H18" s="39"/>
      <c r="I18" s="39"/>
      <c r="J18" s="39"/>
      <c r="K18" s="11">
        <v>17</v>
      </c>
      <c r="L18" s="36"/>
      <c r="M18" s="36"/>
      <c r="N18" s="36"/>
      <c r="O18" s="36"/>
      <c r="Q18" s="16" t="s">
        <v>29</v>
      </c>
      <c r="R18" s="17"/>
      <c r="S18" s="17"/>
      <c r="T18" s="2" t="s">
        <v>30</v>
      </c>
    </row>
    <row r="19" spans="2:20" ht="30" customHeight="1" x14ac:dyDescent="0.3">
      <c r="B19" s="10" t="s">
        <v>33</v>
      </c>
      <c r="C19" s="39" t="s">
        <v>34</v>
      </c>
      <c r="D19" s="39"/>
      <c r="E19" s="39"/>
      <c r="F19" s="39"/>
      <c r="G19" s="39"/>
      <c r="H19" s="39"/>
      <c r="I19" s="39"/>
      <c r="J19" s="39"/>
      <c r="K19" s="11">
        <v>12</v>
      </c>
      <c r="L19" s="15"/>
      <c r="M19" s="15"/>
      <c r="N19" s="15"/>
      <c r="O19" s="15"/>
      <c r="Q19" s="16" t="s">
        <v>16</v>
      </c>
      <c r="R19" s="17"/>
      <c r="S19" s="17"/>
      <c r="T19" t="s">
        <v>35</v>
      </c>
    </row>
    <row r="20" spans="2:20" ht="30" customHeight="1" x14ac:dyDescent="0.3">
      <c r="C20" s="43"/>
      <c r="D20" s="43"/>
      <c r="E20" s="43"/>
      <c r="F20" s="43"/>
      <c r="G20" s="43"/>
      <c r="H20" s="43"/>
      <c r="I20" s="43"/>
      <c r="J20" s="43"/>
    </row>
    <row r="21" spans="2:20" ht="30" customHeight="1" x14ac:dyDescent="0.3">
      <c r="B21" s="40" t="s">
        <v>36</v>
      </c>
      <c r="C21" s="41"/>
      <c r="D21" s="41"/>
      <c r="E21" s="41"/>
      <c r="F21" s="41"/>
      <c r="G21" s="41"/>
      <c r="H21" s="41"/>
      <c r="I21" s="41"/>
      <c r="J21" s="41"/>
      <c r="K21" s="42"/>
      <c r="Q21" t="s">
        <v>37</v>
      </c>
    </row>
    <row r="22" spans="2:20" ht="30" customHeight="1" x14ac:dyDescent="0.3">
      <c r="B22" s="10" t="s">
        <v>38</v>
      </c>
      <c r="C22" s="39" t="s">
        <v>39</v>
      </c>
      <c r="D22" s="39"/>
      <c r="E22" s="39"/>
      <c r="F22" s="39"/>
      <c r="G22" s="39"/>
      <c r="H22" s="39"/>
      <c r="I22" s="39"/>
      <c r="J22" s="39"/>
      <c r="K22" s="15">
        <v>52</v>
      </c>
      <c r="Q22" s="16" t="s">
        <v>16</v>
      </c>
      <c r="R22" s="17"/>
      <c r="S22" s="17"/>
    </row>
    <row r="23" spans="2:20" ht="30" customHeight="1" x14ac:dyDescent="0.3">
      <c r="B23" s="10" t="s">
        <v>40</v>
      </c>
      <c r="C23" s="39" t="s">
        <v>41</v>
      </c>
      <c r="D23" s="39"/>
      <c r="E23" s="39"/>
      <c r="F23" s="39"/>
      <c r="G23" s="39"/>
      <c r="H23" s="39"/>
      <c r="I23" s="39"/>
      <c r="J23" s="39"/>
      <c r="K23" s="15">
        <f>K22/K5</f>
        <v>0.11304347826086956</v>
      </c>
    </row>
    <row r="24" spans="2:20" ht="30" customHeight="1" x14ac:dyDescent="0.3">
      <c r="B24" s="10" t="s">
        <v>42</v>
      </c>
      <c r="C24" s="39" t="s">
        <v>43</v>
      </c>
      <c r="D24" s="39"/>
      <c r="E24" s="39"/>
      <c r="F24" s="39"/>
      <c r="G24" s="39"/>
      <c r="H24" s="39"/>
      <c r="I24" s="39"/>
      <c r="J24" s="39"/>
      <c r="K24" s="15">
        <v>1.35</v>
      </c>
      <c r="Q24" t="s">
        <v>44</v>
      </c>
    </row>
    <row r="25" spans="2:20" ht="30" customHeight="1" x14ac:dyDescent="0.3">
      <c r="B25" s="10" t="s">
        <v>45</v>
      </c>
      <c r="C25" s="39" t="s">
        <v>46</v>
      </c>
      <c r="D25" s="39"/>
      <c r="E25" s="39"/>
      <c r="F25" s="39"/>
      <c r="G25" s="39"/>
      <c r="H25" s="39"/>
      <c r="I25" s="39"/>
      <c r="J25" s="39"/>
      <c r="K25" s="15">
        <v>0</v>
      </c>
      <c r="Q25" t="s">
        <v>44</v>
      </c>
    </row>
    <row r="26" spans="2:20" ht="30" customHeight="1" x14ac:dyDescent="0.3">
      <c r="B26" s="10" t="s">
        <v>47</v>
      </c>
      <c r="C26" s="39" t="s">
        <v>48</v>
      </c>
      <c r="D26" s="39"/>
      <c r="E26" s="39"/>
      <c r="F26" s="39"/>
      <c r="G26" s="39"/>
      <c r="H26" s="39"/>
      <c r="I26" s="39"/>
      <c r="J26" s="39"/>
      <c r="K26" s="15">
        <v>0</v>
      </c>
    </row>
  </sheetData>
  <mergeCells count="23">
    <mergeCell ref="C9:J9"/>
    <mergeCell ref="B4:K4"/>
    <mergeCell ref="C5:J5"/>
    <mergeCell ref="C6:J6"/>
    <mergeCell ref="C7:J7"/>
    <mergeCell ref="C8:J8"/>
    <mergeCell ref="B21:K21"/>
    <mergeCell ref="C10:J10"/>
    <mergeCell ref="C11:J11"/>
    <mergeCell ref="C12:J12"/>
    <mergeCell ref="C13:J13"/>
    <mergeCell ref="C14:J14"/>
    <mergeCell ref="C15:J15"/>
    <mergeCell ref="C16:J16"/>
    <mergeCell ref="C17:J17"/>
    <mergeCell ref="C18:J18"/>
    <mergeCell ref="C19:J19"/>
    <mergeCell ref="C20:J20"/>
    <mergeCell ref="C22:J22"/>
    <mergeCell ref="C23:J23"/>
    <mergeCell ref="C24:J24"/>
    <mergeCell ref="C25:J25"/>
    <mergeCell ref="C26:J26"/>
  </mergeCells>
  <pageMargins left="0.23622047244094491" right="0.23622047244094491" top="0.74803149606299213" bottom="0.74803149606299213" header="0.31496062992125984" footer="0.31496062992125984"/>
  <pageSetup paperSize="9" scale="75" fitToWidth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L19"/>
  <sheetViews>
    <sheetView topLeftCell="A4" zoomScale="85" zoomScaleNormal="85" workbookViewId="0">
      <selection activeCell="K11" sqref="K11"/>
    </sheetView>
  </sheetViews>
  <sheetFormatPr defaultColWidth="8.88671875" defaultRowHeight="14.4" x14ac:dyDescent="0.3"/>
  <cols>
    <col min="1" max="1" width="3" customWidth="1"/>
    <col min="11" max="11" width="16.5546875" customWidth="1"/>
  </cols>
  <sheetData>
    <row r="1" spans="2:12" ht="12" customHeight="1" x14ac:dyDescent="0.3"/>
    <row r="2" spans="2:12" ht="12" customHeight="1" x14ac:dyDescent="0.3">
      <c r="B2" s="1" t="s">
        <v>49</v>
      </c>
      <c r="C2" s="1"/>
      <c r="D2" s="1"/>
      <c r="E2" s="1"/>
      <c r="F2" s="1"/>
      <c r="G2" t="s">
        <v>81</v>
      </c>
    </row>
    <row r="3" spans="2:12" s="25" customFormat="1" ht="12" customHeight="1" x14ac:dyDescent="0.3">
      <c r="B3" s="24" t="s">
        <v>53</v>
      </c>
      <c r="C3" s="24"/>
      <c r="D3" s="24" t="s">
        <v>54</v>
      </c>
      <c r="E3" s="24"/>
      <c r="F3" s="24"/>
      <c r="G3" s="24" t="s">
        <v>63</v>
      </c>
      <c r="H3" s="24" t="s">
        <v>56</v>
      </c>
    </row>
    <row r="4" spans="2:12" x14ac:dyDescent="0.3">
      <c r="B4" s="47" t="s">
        <v>68</v>
      </c>
      <c r="C4" s="47"/>
      <c r="D4" s="47"/>
      <c r="E4" s="47"/>
      <c r="F4" s="47"/>
      <c r="G4" s="47"/>
      <c r="H4" s="47"/>
      <c r="I4" s="47"/>
      <c r="J4" s="47"/>
    </row>
    <row r="5" spans="2:12" ht="30" customHeight="1" x14ac:dyDescent="0.3">
      <c r="C5" s="46" t="s">
        <v>2</v>
      </c>
      <c r="D5" s="46"/>
      <c r="E5" s="46"/>
      <c r="F5" s="46"/>
      <c r="G5" s="46"/>
      <c r="H5" s="46"/>
      <c r="I5" s="46"/>
      <c r="J5" s="46"/>
      <c r="K5" s="5">
        <v>71</v>
      </c>
    </row>
    <row r="6" spans="2:12" ht="30" customHeight="1" x14ac:dyDescent="0.3">
      <c r="C6" s="46" t="s">
        <v>3</v>
      </c>
      <c r="D6" s="46"/>
      <c r="E6" s="46"/>
      <c r="F6" s="46"/>
      <c r="G6" s="46"/>
      <c r="H6" s="46"/>
      <c r="I6" s="46"/>
      <c r="J6" s="46"/>
      <c r="K6" s="7">
        <v>10</v>
      </c>
    </row>
    <row r="7" spans="2:12" ht="30" customHeight="1" x14ac:dyDescent="0.3">
      <c r="B7" s="10" t="s">
        <v>5</v>
      </c>
      <c r="C7" s="39" t="s">
        <v>6</v>
      </c>
      <c r="D7" s="39"/>
      <c r="E7" s="39"/>
      <c r="F7" s="39"/>
      <c r="G7" s="39"/>
      <c r="H7" s="39"/>
      <c r="I7" s="39"/>
      <c r="J7" s="39"/>
      <c r="K7" s="21">
        <f t="shared" ref="K7" si="0">K5/K6</f>
        <v>7.1</v>
      </c>
      <c r="L7" s="12"/>
    </row>
    <row r="8" spans="2:12" ht="30" customHeight="1" x14ac:dyDescent="0.3">
      <c r="C8" s="44" t="s">
        <v>7</v>
      </c>
      <c r="D8" s="44"/>
      <c r="E8" s="44"/>
      <c r="F8" s="44"/>
      <c r="G8" s="44"/>
      <c r="H8" s="44"/>
      <c r="I8" s="44"/>
      <c r="J8" s="44"/>
      <c r="K8" s="37">
        <v>22</v>
      </c>
    </row>
    <row r="9" spans="2:12" ht="30" customHeight="1" x14ac:dyDescent="0.3">
      <c r="C9" s="44" t="s">
        <v>8</v>
      </c>
      <c r="D9" s="44"/>
      <c r="E9" s="44"/>
      <c r="F9" s="44"/>
      <c r="G9" s="44"/>
      <c r="H9" s="44"/>
      <c r="I9" s="44"/>
      <c r="J9" s="44"/>
      <c r="K9" s="37">
        <v>8</v>
      </c>
    </row>
    <row r="10" spans="2:12" ht="30" customHeight="1" x14ac:dyDescent="0.3">
      <c r="B10" s="10" t="s">
        <v>9</v>
      </c>
      <c r="C10" s="39" t="s">
        <v>10</v>
      </c>
      <c r="D10" s="39"/>
      <c r="E10" s="39"/>
      <c r="F10" s="39"/>
      <c r="G10" s="39"/>
      <c r="H10" s="39"/>
      <c r="I10" s="39"/>
      <c r="J10" s="39"/>
      <c r="K10" s="21">
        <f t="shared" ref="K10" si="1">AVERAGE(K8/K9)</f>
        <v>2.75</v>
      </c>
      <c r="L10" s="12"/>
    </row>
    <row r="11" spans="2:12" ht="30" customHeight="1" x14ac:dyDescent="0.3">
      <c r="B11" s="10" t="s">
        <v>9</v>
      </c>
      <c r="C11" s="39" t="s">
        <v>11</v>
      </c>
      <c r="D11" s="39"/>
      <c r="E11" s="39"/>
      <c r="F11" s="39"/>
      <c r="G11" s="39"/>
      <c r="H11" s="39"/>
      <c r="I11" s="39"/>
      <c r="J11" s="39"/>
      <c r="K11" s="13" t="s">
        <v>12</v>
      </c>
    </row>
    <row r="12" spans="2:12" ht="30" customHeight="1" x14ac:dyDescent="0.3">
      <c r="B12" s="10" t="s">
        <v>14</v>
      </c>
      <c r="C12" s="39" t="s">
        <v>15</v>
      </c>
      <c r="D12" s="39"/>
      <c r="E12" s="39"/>
      <c r="F12" s="39"/>
      <c r="G12" s="39"/>
      <c r="H12" s="39"/>
      <c r="I12" s="39"/>
      <c r="J12" s="39"/>
      <c r="K12" s="15"/>
    </row>
    <row r="13" spans="2:12" ht="30" customHeight="1" x14ac:dyDescent="0.3">
      <c r="B13" s="10" t="s">
        <v>18</v>
      </c>
      <c r="C13" s="39" t="s">
        <v>19</v>
      </c>
      <c r="D13" s="39"/>
      <c r="E13" s="39"/>
      <c r="F13" s="39"/>
      <c r="G13" s="39"/>
      <c r="H13" s="39"/>
      <c r="I13" s="39"/>
      <c r="J13" s="39"/>
      <c r="K13" s="18"/>
    </row>
    <row r="14" spans="2:12" ht="30" customHeight="1" x14ac:dyDescent="0.3">
      <c r="B14" s="10" t="s">
        <v>21</v>
      </c>
      <c r="C14" s="39" t="s">
        <v>22</v>
      </c>
      <c r="D14" s="39"/>
      <c r="E14" s="39"/>
      <c r="F14" s="39"/>
      <c r="G14" s="39"/>
      <c r="H14" s="39"/>
      <c r="I14" s="39"/>
      <c r="J14" s="39"/>
      <c r="K14" s="23">
        <f>K13/K5</f>
        <v>0</v>
      </c>
    </row>
    <row r="15" spans="2:12" ht="30" customHeight="1" x14ac:dyDescent="0.3">
      <c r="B15" s="10" t="s">
        <v>23</v>
      </c>
      <c r="C15" s="39" t="s">
        <v>24</v>
      </c>
      <c r="D15" s="39"/>
      <c r="E15" s="39"/>
      <c r="F15" s="39"/>
      <c r="G15" s="39"/>
      <c r="H15" s="39"/>
      <c r="I15" s="39"/>
      <c r="J15" s="39"/>
      <c r="K15" s="15"/>
    </row>
    <row r="16" spans="2:12" ht="30" customHeight="1" x14ac:dyDescent="0.3">
      <c r="B16" s="10" t="s">
        <v>25</v>
      </c>
      <c r="C16" s="39" t="s">
        <v>26</v>
      </c>
      <c r="D16" s="39"/>
      <c r="E16" s="39"/>
      <c r="F16" s="39"/>
      <c r="G16" s="39"/>
      <c r="H16" s="39"/>
      <c r="I16" s="39"/>
      <c r="J16" s="39"/>
      <c r="K16" s="18"/>
    </row>
    <row r="17" spans="2:11" ht="30" customHeight="1" x14ac:dyDescent="0.3">
      <c r="B17" s="10" t="s">
        <v>27</v>
      </c>
      <c r="C17" s="39" t="s">
        <v>28</v>
      </c>
      <c r="D17" s="39"/>
      <c r="E17" s="39"/>
      <c r="F17" s="39"/>
      <c r="G17" s="39"/>
      <c r="H17" s="39"/>
      <c r="I17" s="39"/>
      <c r="J17" s="39"/>
      <c r="K17" s="15"/>
    </row>
    <row r="18" spans="2:11" ht="30" customHeight="1" x14ac:dyDescent="0.3">
      <c r="B18" s="10" t="s">
        <v>31</v>
      </c>
      <c r="C18" s="39" t="s">
        <v>32</v>
      </c>
      <c r="D18" s="39"/>
      <c r="E18" s="39"/>
      <c r="F18" s="39"/>
      <c r="G18" s="39"/>
      <c r="H18" s="39"/>
      <c r="I18" s="39"/>
      <c r="J18" s="39"/>
      <c r="K18" s="15"/>
    </row>
    <row r="19" spans="2:11" ht="30" customHeight="1" x14ac:dyDescent="0.3">
      <c r="B19" s="10" t="s">
        <v>33</v>
      </c>
      <c r="C19" s="39" t="s">
        <v>34</v>
      </c>
      <c r="D19" s="39"/>
      <c r="E19" s="39"/>
      <c r="F19" s="39"/>
      <c r="G19" s="39"/>
      <c r="H19" s="39"/>
      <c r="I19" s="39"/>
      <c r="J19" s="39"/>
      <c r="K19" s="15"/>
    </row>
  </sheetData>
  <mergeCells count="16">
    <mergeCell ref="C9:J9"/>
    <mergeCell ref="B4:J4"/>
    <mergeCell ref="C5:J5"/>
    <mergeCell ref="C6:J6"/>
    <mergeCell ref="C7:J7"/>
    <mergeCell ref="C8:J8"/>
    <mergeCell ref="C16:J16"/>
    <mergeCell ref="C17:J17"/>
    <mergeCell ref="C18:J18"/>
    <mergeCell ref="C19:J19"/>
    <mergeCell ref="C10:J10"/>
    <mergeCell ref="C11:J11"/>
    <mergeCell ref="C12:J12"/>
    <mergeCell ref="C13:J13"/>
    <mergeCell ref="C14:J14"/>
    <mergeCell ref="C15:J15"/>
  </mergeCells>
  <pageMargins left="0.25" right="0.25" top="0.75" bottom="0.75" header="0.3" footer="0.3"/>
  <pageSetup paperSize="9" scale="9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L19"/>
  <sheetViews>
    <sheetView zoomScale="85" zoomScaleNormal="85" workbookViewId="0">
      <selection activeCell="K10" sqref="K10"/>
    </sheetView>
  </sheetViews>
  <sheetFormatPr defaultColWidth="8.88671875" defaultRowHeight="14.4" x14ac:dyDescent="0.3"/>
  <cols>
    <col min="1" max="1" width="3" customWidth="1"/>
    <col min="11" max="11" width="16.5546875" customWidth="1"/>
  </cols>
  <sheetData>
    <row r="1" spans="2:12" ht="12" customHeight="1" x14ac:dyDescent="0.3"/>
    <row r="2" spans="2:12" ht="12" customHeight="1" x14ac:dyDescent="0.3">
      <c r="B2" s="1" t="s">
        <v>49</v>
      </c>
      <c r="C2" s="1"/>
      <c r="D2" s="1"/>
      <c r="E2" s="1"/>
      <c r="F2" s="1"/>
      <c r="G2" t="s">
        <v>81</v>
      </c>
    </row>
    <row r="3" spans="2:12" s="25" customFormat="1" ht="12" customHeight="1" x14ac:dyDescent="0.3">
      <c r="B3" s="24" t="s">
        <v>53</v>
      </c>
      <c r="C3" s="24"/>
      <c r="D3" s="24" t="s">
        <v>54</v>
      </c>
      <c r="E3" s="24"/>
      <c r="F3" s="24"/>
      <c r="G3" s="24" t="s">
        <v>63</v>
      </c>
      <c r="H3" s="24" t="s">
        <v>56</v>
      </c>
    </row>
    <row r="4" spans="2:12" x14ac:dyDescent="0.3">
      <c r="B4" s="47" t="s">
        <v>67</v>
      </c>
      <c r="C4" s="47"/>
      <c r="D4" s="47"/>
      <c r="E4" s="47"/>
      <c r="F4" s="47"/>
      <c r="G4" s="47"/>
      <c r="H4" s="47"/>
      <c r="I4" s="47"/>
      <c r="J4" s="47"/>
    </row>
    <row r="5" spans="2:12" ht="30" customHeight="1" x14ac:dyDescent="0.3">
      <c r="C5" s="46" t="s">
        <v>2</v>
      </c>
      <c r="D5" s="46"/>
      <c r="E5" s="46"/>
      <c r="F5" s="46"/>
      <c r="G5" s="46"/>
      <c r="H5" s="46"/>
      <c r="I5" s="46"/>
      <c r="J5" s="46"/>
      <c r="K5" s="5">
        <v>49</v>
      </c>
    </row>
    <row r="6" spans="2:12" ht="30" customHeight="1" x14ac:dyDescent="0.3">
      <c r="C6" s="46" t="s">
        <v>3</v>
      </c>
      <c r="D6" s="46"/>
      <c r="E6" s="46"/>
      <c r="F6" s="46"/>
      <c r="G6" s="46"/>
      <c r="H6" s="46"/>
      <c r="I6" s="46"/>
      <c r="J6" s="46"/>
      <c r="K6" s="7">
        <v>10</v>
      </c>
    </row>
    <row r="7" spans="2:12" ht="30" customHeight="1" x14ac:dyDescent="0.3">
      <c r="B7" s="10" t="s">
        <v>5</v>
      </c>
      <c r="C7" s="39" t="s">
        <v>6</v>
      </c>
      <c r="D7" s="39"/>
      <c r="E7" s="39"/>
      <c r="F7" s="39"/>
      <c r="G7" s="39"/>
      <c r="H7" s="39"/>
      <c r="I7" s="39"/>
      <c r="J7" s="39"/>
      <c r="K7" s="21">
        <f t="shared" ref="K7" si="0">K5/K6</f>
        <v>4.9000000000000004</v>
      </c>
      <c r="L7" s="12"/>
    </row>
    <row r="8" spans="2:12" ht="30" customHeight="1" x14ac:dyDescent="0.3">
      <c r="C8" s="44" t="s">
        <v>7</v>
      </c>
      <c r="D8" s="44"/>
      <c r="E8" s="44"/>
      <c r="F8" s="44"/>
      <c r="G8" s="44"/>
      <c r="H8" s="44"/>
      <c r="I8" s="44"/>
      <c r="J8" s="44"/>
      <c r="K8" s="37">
        <v>20</v>
      </c>
    </row>
    <row r="9" spans="2:12" ht="30" customHeight="1" x14ac:dyDescent="0.3">
      <c r="C9" s="44" t="s">
        <v>8</v>
      </c>
      <c r="D9" s="44"/>
      <c r="E9" s="44"/>
      <c r="F9" s="44"/>
      <c r="G9" s="44"/>
      <c r="H9" s="44"/>
      <c r="I9" s="44"/>
      <c r="J9" s="44"/>
      <c r="K9" s="37">
        <v>8</v>
      </c>
    </row>
    <row r="10" spans="2:12" ht="30" customHeight="1" x14ac:dyDescent="0.3">
      <c r="B10" s="10" t="s">
        <v>9</v>
      </c>
      <c r="C10" s="39" t="s">
        <v>10</v>
      </c>
      <c r="D10" s="39"/>
      <c r="E10" s="39"/>
      <c r="F10" s="39"/>
      <c r="G10" s="39"/>
      <c r="H10" s="39"/>
      <c r="I10" s="39"/>
      <c r="J10" s="39"/>
      <c r="K10" s="21">
        <f t="shared" ref="K10" si="1">AVERAGE(K8/K9)</f>
        <v>2.5</v>
      </c>
      <c r="L10" s="12"/>
    </row>
    <row r="11" spans="2:12" ht="30" customHeight="1" x14ac:dyDescent="0.3">
      <c r="B11" s="10" t="s">
        <v>9</v>
      </c>
      <c r="C11" s="39" t="s">
        <v>11</v>
      </c>
      <c r="D11" s="39"/>
      <c r="E11" s="39"/>
      <c r="F11" s="39"/>
      <c r="G11" s="39"/>
      <c r="H11" s="39"/>
      <c r="I11" s="39"/>
      <c r="J11" s="39"/>
      <c r="K11" s="13" t="s">
        <v>12</v>
      </c>
    </row>
    <row r="12" spans="2:12" ht="30" customHeight="1" x14ac:dyDescent="0.3">
      <c r="B12" s="10" t="s">
        <v>14</v>
      </c>
      <c r="C12" s="39" t="s">
        <v>15</v>
      </c>
      <c r="D12" s="39"/>
      <c r="E12" s="39"/>
      <c r="F12" s="39"/>
      <c r="G12" s="39"/>
      <c r="H12" s="39"/>
      <c r="I12" s="39"/>
      <c r="J12" s="39"/>
      <c r="K12" s="15"/>
    </row>
    <row r="13" spans="2:12" ht="30" customHeight="1" x14ac:dyDescent="0.3">
      <c r="B13" s="10" t="s">
        <v>18</v>
      </c>
      <c r="C13" s="39" t="s">
        <v>19</v>
      </c>
      <c r="D13" s="39"/>
      <c r="E13" s="39"/>
      <c r="F13" s="39"/>
      <c r="G13" s="39"/>
      <c r="H13" s="39"/>
      <c r="I13" s="39"/>
      <c r="J13" s="39"/>
      <c r="K13" s="18"/>
    </row>
    <row r="14" spans="2:12" ht="30" customHeight="1" x14ac:dyDescent="0.3">
      <c r="B14" s="10" t="s">
        <v>21</v>
      </c>
      <c r="C14" s="39" t="s">
        <v>22</v>
      </c>
      <c r="D14" s="39"/>
      <c r="E14" s="39"/>
      <c r="F14" s="39"/>
      <c r="G14" s="39"/>
      <c r="H14" s="39"/>
      <c r="I14" s="39"/>
      <c r="J14" s="39"/>
      <c r="K14" s="23">
        <f>K13/K5</f>
        <v>0</v>
      </c>
    </row>
    <row r="15" spans="2:12" ht="30" customHeight="1" x14ac:dyDescent="0.3">
      <c r="B15" s="10" t="s">
        <v>23</v>
      </c>
      <c r="C15" s="39" t="s">
        <v>24</v>
      </c>
      <c r="D15" s="39"/>
      <c r="E15" s="39"/>
      <c r="F15" s="39"/>
      <c r="G15" s="39"/>
      <c r="H15" s="39"/>
      <c r="I15" s="39"/>
      <c r="J15" s="39"/>
      <c r="K15" s="15"/>
    </row>
    <row r="16" spans="2:12" ht="30" customHeight="1" x14ac:dyDescent="0.3">
      <c r="B16" s="10" t="s">
        <v>25</v>
      </c>
      <c r="C16" s="39" t="s">
        <v>26</v>
      </c>
      <c r="D16" s="39"/>
      <c r="E16" s="39"/>
      <c r="F16" s="39"/>
      <c r="G16" s="39"/>
      <c r="H16" s="39"/>
      <c r="I16" s="39"/>
      <c r="J16" s="39"/>
      <c r="K16" s="18"/>
    </row>
    <row r="17" spans="2:11" ht="30" customHeight="1" x14ac:dyDescent="0.3">
      <c r="B17" s="10" t="s">
        <v>27</v>
      </c>
      <c r="C17" s="39" t="s">
        <v>28</v>
      </c>
      <c r="D17" s="39"/>
      <c r="E17" s="39"/>
      <c r="F17" s="39"/>
      <c r="G17" s="39"/>
      <c r="H17" s="39"/>
      <c r="I17" s="39"/>
      <c r="J17" s="39"/>
      <c r="K17" s="15"/>
    </row>
    <row r="18" spans="2:11" ht="30" customHeight="1" x14ac:dyDescent="0.3">
      <c r="B18" s="10" t="s">
        <v>31</v>
      </c>
      <c r="C18" s="39" t="s">
        <v>32</v>
      </c>
      <c r="D18" s="39"/>
      <c r="E18" s="39"/>
      <c r="F18" s="39"/>
      <c r="G18" s="39"/>
      <c r="H18" s="39"/>
      <c r="I18" s="39"/>
      <c r="J18" s="39"/>
      <c r="K18" s="15"/>
    </row>
    <row r="19" spans="2:11" ht="30" customHeight="1" x14ac:dyDescent="0.3">
      <c r="B19" s="10" t="s">
        <v>33</v>
      </c>
      <c r="C19" s="39" t="s">
        <v>34</v>
      </c>
      <c r="D19" s="39"/>
      <c r="E19" s="39"/>
      <c r="F19" s="39"/>
      <c r="G19" s="39"/>
      <c r="H19" s="39"/>
      <c r="I19" s="39"/>
      <c r="J19" s="39"/>
      <c r="K19" s="15"/>
    </row>
  </sheetData>
  <mergeCells count="16">
    <mergeCell ref="C9:J9"/>
    <mergeCell ref="B4:J4"/>
    <mergeCell ref="C5:J5"/>
    <mergeCell ref="C6:J6"/>
    <mergeCell ref="C7:J7"/>
    <mergeCell ref="C8:J8"/>
    <mergeCell ref="C16:J16"/>
    <mergeCell ref="C17:J17"/>
    <mergeCell ref="C18:J18"/>
    <mergeCell ref="C19:J19"/>
    <mergeCell ref="C10:J10"/>
    <mergeCell ref="C11:J11"/>
    <mergeCell ref="C12:J12"/>
    <mergeCell ref="C13:J13"/>
    <mergeCell ref="C14:J14"/>
    <mergeCell ref="C15:J15"/>
  </mergeCells>
  <pageMargins left="0.25" right="0.25" top="0.75" bottom="0.75" header="0.3" footer="0.3"/>
  <pageSetup paperSize="9" scale="9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L19"/>
  <sheetViews>
    <sheetView zoomScale="85" zoomScaleNormal="85" workbookViewId="0">
      <selection activeCell="Q12" sqref="Q12"/>
    </sheetView>
  </sheetViews>
  <sheetFormatPr defaultColWidth="8.88671875" defaultRowHeight="14.4" x14ac:dyDescent="0.3"/>
  <cols>
    <col min="1" max="1" width="3" customWidth="1"/>
    <col min="11" max="11" width="16.5546875" customWidth="1"/>
  </cols>
  <sheetData>
    <row r="1" spans="2:12" ht="12" customHeight="1" x14ac:dyDescent="0.3"/>
    <row r="2" spans="2:12" ht="12" customHeight="1" x14ac:dyDescent="0.3">
      <c r="B2" s="1" t="s">
        <v>49</v>
      </c>
      <c r="C2" s="1"/>
      <c r="D2" s="1"/>
      <c r="E2" s="1"/>
      <c r="F2" s="1"/>
      <c r="G2" t="s">
        <v>81</v>
      </c>
    </row>
    <row r="3" spans="2:12" s="25" customFormat="1" ht="12" customHeight="1" x14ac:dyDescent="0.3">
      <c r="B3" s="24" t="s">
        <v>53</v>
      </c>
      <c r="C3" s="24"/>
      <c r="D3" s="24" t="s">
        <v>54</v>
      </c>
      <c r="E3" s="24"/>
      <c r="F3" s="24"/>
      <c r="G3" s="24" t="s">
        <v>63</v>
      </c>
      <c r="H3" s="24" t="s">
        <v>56</v>
      </c>
    </row>
    <row r="4" spans="2:12" x14ac:dyDescent="0.3">
      <c r="B4" s="47" t="s">
        <v>78</v>
      </c>
      <c r="C4" s="47"/>
      <c r="D4" s="47"/>
      <c r="E4" s="47"/>
      <c r="F4" s="47"/>
      <c r="G4" s="47"/>
      <c r="H4" s="47"/>
      <c r="I4" s="47"/>
      <c r="J4" s="47"/>
    </row>
    <row r="5" spans="2:12" ht="30" customHeight="1" x14ac:dyDescent="0.3">
      <c r="C5" s="46" t="s">
        <v>2</v>
      </c>
      <c r="D5" s="46"/>
      <c r="E5" s="46"/>
      <c r="F5" s="46"/>
      <c r="G5" s="46"/>
      <c r="H5" s="46"/>
      <c r="I5" s="46"/>
      <c r="J5" s="46"/>
      <c r="K5" s="5">
        <v>11</v>
      </c>
    </row>
    <row r="6" spans="2:12" ht="30" customHeight="1" x14ac:dyDescent="0.3">
      <c r="C6" s="46" t="s">
        <v>3</v>
      </c>
      <c r="D6" s="46"/>
      <c r="E6" s="46"/>
      <c r="F6" s="46"/>
      <c r="G6" s="46"/>
      <c r="H6" s="46"/>
      <c r="I6" s="46"/>
      <c r="J6" s="46"/>
      <c r="K6" s="7">
        <v>10</v>
      </c>
    </row>
    <row r="7" spans="2:12" ht="30" customHeight="1" x14ac:dyDescent="0.3">
      <c r="B7" s="10" t="s">
        <v>5</v>
      </c>
      <c r="C7" s="39" t="s">
        <v>6</v>
      </c>
      <c r="D7" s="39"/>
      <c r="E7" s="39"/>
      <c r="F7" s="39"/>
      <c r="G7" s="39"/>
      <c r="H7" s="39"/>
      <c r="I7" s="39"/>
      <c r="J7" s="39"/>
      <c r="K7" s="21">
        <f t="shared" ref="K7" si="0">K5/K6</f>
        <v>1.1000000000000001</v>
      </c>
      <c r="L7" s="12"/>
    </row>
    <row r="8" spans="2:12" ht="30" customHeight="1" x14ac:dyDescent="0.3">
      <c r="C8" s="44" t="s">
        <v>7</v>
      </c>
      <c r="D8" s="44"/>
      <c r="E8" s="44"/>
      <c r="F8" s="44"/>
      <c r="G8" s="44"/>
      <c r="H8" s="44"/>
      <c r="I8" s="44"/>
      <c r="J8" s="44"/>
      <c r="K8" s="5">
        <v>0</v>
      </c>
    </row>
    <row r="9" spans="2:12" ht="30" customHeight="1" x14ac:dyDescent="0.3">
      <c r="C9" s="44" t="s">
        <v>8</v>
      </c>
      <c r="D9" s="44"/>
      <c r="E9" s="44"/>
      <c r="F9" s="44"/>
      <c r="G9" s="44"/>
      <c r="H9" s="44"/>
      <c r="I9" s="44"/>
      <c r="J9" s="44"/>
      <c r="K9" s="5">
        <v>0</v>
      </c>
    </row>
    <row r="10" spans="2:12" ht="30" customHeight="1" x14ac:dyDescent="0.3">
      <c r="B10" s="10" t="s">
        <v>9</v>
      </c>
      <c r="C10" s="39" t="s">
        <v>10</v>
      </c>
      <c r="D10" s="39"/>
      <c r="E10" s="39"/>
      <c r="F10" s="39"/>
      <c r="G10" s="39"/>
      <c r="H10" s="39"/>
      <c r="I10" s="39"/>
      <c r="J10" s="39"/>
      <c r="K10" s="21" t="e">
        <f t="shared" ref="K10" si="1">AVERAGE(K8/K9)</f>
        <v>#DIV/0!</v>
      </c>
      <c r="L10" s="12"/>
    </row>
    <row r="11" spans="2:12" ht="30" customHeight="1" x14ac:dyDescent="0.3">
      <c r="B11" s="10" t="s">
        <v>9</v>
      </c>
      <c r="C11" s="39" t="s">
        <v>11</v>
      </c>
      <c r="D11" s="39"/>
      <c r="E11" s="39"/>
      <c r="F11" s="39"/>
      <c r="G11" s="39"/>
      <c r="H11" s="39"/>
      <c r="I11" s="39"/>
      <c r="J11" s="39"/>
      <c r="K11" s="13" t="s">
        <v>12</v>
      </c>
    </row>
    <row r="12" spans="2:12" ht="30" customHeight="1" x14ac:dyDescent="0.3">
      <c r="B12" s="10" t="s">
        <v>14</v>
      </c>
      <c r="C12" s="39" t="s">
        <v>15</v>
      </c>
      <c r="D12" s="39"/>
      <c r="E12" s="39"/>
      <c r="F12" s="39"/>
      <c r="G12" s="39"/>
      <c r="H12" s="39"/>
      <c r="I12" s="39"/>
      <c r="J12" s="39"/>
      <c r="K12" s="15"/>
    </row>
    <row r="13" spans="2:12" ht="30" customHeight="1" x14ac:dyDescent="0.3">
      <c r="B13" s="10" t="s">
        <v>18</v>
      </c>
      <c r="C13" s="39" t="s">
        <v>19</v>
      </c>
      <c r="D13" s="39"/>
      <c r="E13" s="39"/>
      <c r="F13" s="39"/>
      <c r="G13" s="39"/>
      <c r="H13" s="39"/>
      <c r="I13" s="39"/>
      <c r="J13" s="39"/>
      <c r="K13" s="18"/>
    </row>
    <row r="14" spans="2:12" ht="30" customHeight="1" x14ac:dyDescent="0.3">
      <c r="B14" s="10" t="s">
        <v>21</v>
      </c>
      <c r="C14" s="39" t="s">
        <v>22</v>
      </c>
      <c r="D14" s="39"/>
      <c r="E14" s="39"/>
      <c r="F14" s="39"/>
      <c r="G14" s="39"/>
      <c r="H14" s="39"/>
      <c r="I14" s="39"/>
      <c r="J14" s="39"/>
      <c r="K14" s="23">
        <f>K13/K5</f>
        <v>0</v>
      </c>
    </row>
    <row r="15" spans="2:12" ht="30" customHeight="1" x14ac:dyDescent="0.3">
      <c r="B15" s="10" t="s">
        <v>23</v>
      </c>
      <c r="C15" s="39" t="s">
        <v>24</v>
      </c>
      <c r="D15" s="39"/>
      <c r="E15" s="39"/>
      <c r="F15" s="39"/>
      <c r="G15" s="39"/>
      <c r="H15" s="39"/>
      <c r="I15" s="39"/>
      <c r="J15" s="39"/>
      <c r="K15" s="15"/>
    </row>
    <row r="16" spans="2:12" ht="30" customHeight="1" x14ac:dyDescent="0.3">
      <c r="B16" s="10" t="s">
        <v>25</v>
      </c>
      <c r="C16" s="39" t="s">
        <v>26</v>
      </c>
      <c r="D16" s="39"/>
      <c r="E16" s="39"/>
      <c r="F16" s="39"/>
      <c r="G16" s="39"/>
      <c r="H16" s="39"/>
      <c r="I16" s="39"/>
      <c r="J16" s="39"/>
      <c r="K16" s="18"/>
    </row>
    <row r="17" spans="2:11" ht="30" customHeight="1" x14ac:dyDescent="0.3">
      <c r="B17" s="10" t="s">
        <v>27</v>
      </c>
      <c r="C17" s="39" t="s">
        <v>28</v>
      </c>
      <c r="D17" s="39"/>
      <c r="E17" s="39"/>
      <c r="F17" s="39"/>
      <c r="G17" s="39"/>
      <c r="H17" s="39"/>
      <c r="I17" s="39"/>
      <c r="J17" s="39"/>
      <c r="K17" s="15"/>
    </row>
    <row r="18" spans="2:11" ht="30" customHeight="1" x14ac:dyDescent="0.3">
      <c r="B18" s="10" t="s">
        <v>31</v>
      </c>
      <c r="C18" s="39" t="s">
        <v>32</v>
      </c>
      <c r="D18" s="39"/>
      <c r="E18" s="39"/>
      <c r="F18" s="39"/>
      <c r="G18" s="39"/>
      <c r="H18" s="39"/>
      <c r="I18" s="39"/>
      <c r="J18" s="39"/>
      <c r="K18" s="15"/>
    </row>
    <row r="19" spans="2:11" ht="30" customHeight="1" x14ac:dyDescent="0.3">
      <c r="B19" s="10" t="s">
        <v>33</v>
      </c>
      <c r="C19" s="39" t="s">
        <v>34</v>
      </c>
      <c r="D19" s="39"/>
      <c r="E19" s="39"/>
      <c r="F19" s="39"/>
      <c r="G19" s="39"/>
      <c r="H19" s="39"/>
      <c r="I19" s="39"/>
      <c r="J19" s="39"/>
      <c r="K19" s="15"/>
    </row>
  </sheetData>
  <mergeCells count="16">
    <mergeCell ref="C9:J9"/>
    <mergeCell ref="B4:J4"/>
    <mergeCell ref="C5:J5"/>
    <mergeCell ref="C6:J6"/>
    <mergeCell ref="C7:J7"/>
    <mergeCell ref="C8:J8"/>
    <mergeCell ref="C16:J16"/>
    <mergeCell ref="C17:J17"/>
    <mergeCell ref="C18:J18"/>
    <mergeCell ref="C19:J19"/>
    <mergeCell ref="C10:J10"/>
    <mergeCell ref="C11:J11"/>
    <mergeCell ref="C12:J12"/>
    <mergeCell ref="C13:J13"/>
    <mergeCell ref="C14:J14"/>
    <mergeCell ref="C15:J15"/>
  </mergeCells>
  <pageMargins left="0.25" right="0.25" top="0.75" bottom="0.75" header="0.3" footer="0.3"/>
  <pageSetup paperSize="9" scale="9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L19"/>
  <sheetViews>
    <sheetView zoomScale="85" zoomScaleNormal="85" workbookViewId="0">
      <selection activeCell="N10" sqref="N10"/>
    </sheetView>
  </sheetViews>
  <sheetFormatPr defaultColWidth="8.88671875" defaultRowHeight="14.4" x14ac:dyDescent="0.3"/>
  <cols>
    <col min="1" max="1" width="3" customWidth="1"/>
    <col min="11" max="11" width="16.5546875" customWidth="1"/>
  </cols>
  <sheetData>
    <row r="1" spans="2:12" ht="12" customHeight="1" x14ac:dyDescent="0.3"/>
    <row r="2" spans="2:12" ht="12" customHeight="1" x14ac:dyDescent="0.3">
      <c r="B2" s="1" t="s">
        <v>49</v>
      </c>
      <c r="C2" s="1"/>
      <c r="D2" s="1"/>
      <c r="E2" s="1"/>
      <c r="F2" s="1"/>
      <c r="G2" t="s">
        <v>81</v>
      </c>
    </row>
    <row r="3" spans="2:12" s="25" customFormat="1" ht="12" customHeight="1" x14ac:dyDescent="0.3">
      <c r="B3" s="24" t="s">
        <v>53</v>
      </c>
      <c r="C3" s="24"/>
      <c r="D3" s="24" t="s">
        <v>54</v>
      </c>
      <c r="E3" s="24"/>
      <c r="F3" s="24"/>
      <c r="G3" s="24" t="s">
        <v>55</v>
      </c>
      <c r="H3" s="24" t="s">
        <v>56</v>
      </c>
    </row>
    <row r="4" spans="2:12" x14ac:dyDescent="0.3">
      <c r="B4" s="47" t="s">
        <v>79</v>
      </c>
      <c r="C4" s="47"/>
      <c r="D4" s="47"/>
      <c r="E4" s="47"/>
      <c r="F4" s="47"/>
      <c r="G4" s="47"/>
      <c r="H4" s="47"/>
      <c r="I4" s="47"/>
      <c r="J4" s="47"/>
    </row>
    <row r="5" spans="2:12" ht="30" customHeight="1" x14ac:dyDescent="0.3">
      <c r="C5" s="46" t="s">
        <v>2</v>
      </c>
      <c r="D5" s="46"/>
      <c r="E5" s="46"/>
      <c r="F5" s="46"/>
      <c r="G5" s="46"/>
      <c r="H5" s="46"/>
      <c r="I5" s="46"/>
      <c r="J5" s="46"/>
      <c r="K5" s="5">
        <v>10</v>
      </c>
    </row>
    <row r="6" spans="2:12" ht="30" customHeight="1" x14ac:dyDescent="0.3">
      <c r="C6" s="46" t="s">
        <v>3</v>
      </c>
      <c r="D6" s="46"/>
      <c r="E6" s="46"/>
      <c r="F6" s="46"/>
      <c r="G6" s="46"/>
      <c r="H6" s="46"/>
      <c r="I6" s="46"/>
      <c r="J6" s="46"/>
      <c r="K6" s="7">
        <v>10</v>
      </c>
    </row>
    <row r="7" spans="2:12" ht="30" customHeight="1" x14ac:dyDescent="0.3">
      <c r="B7" s="10" t="s">
        <v>5</v>
      </c>
      <c r="C7" s="39" t="s">
        <v>6</v>
      </c>
      <c r="D7" s="39"/>
      <c r="E7" s="39"/>
      <c r="F7" s="39"/>
      <c r="G7" s="39"/>
      <c r="H7" s="39"/>
      <c r="I7" s="39"/>
      <c r="J7" s="39"/>
      <c r="K7" s="21">
        <f t="shared" ref="K7" si="0">K5/K6</f>
        <v>1</v>
      </c>
      <c r="L7" s="12"/>
    </row>
    <row r="8" spans="2:12" ht="30" customHeight="1" x14ac:dyDescent="0.3">
      <c r="C8" s="44" t="s">
        <v>7</v>
      </c>
      <c r="D8" s="44"/>
      <c r="E8" s="44"/>
      <c r="F8" s="44"/>
      <c r="G8" s="44"/>
      <c r="H8" s="44"/>
      <c r="I8" s="44"/>
      <c r="J8" s="44"/>
      <c r="K8" s="5">
        <v>1</v>
      </c>
    </row>
    <row r="9" spans="2:12" ht="30" customHeight="1" x14ac:dyDescent="0.3">
      <c r="C9" s="44" t="s">
        <v>8</v>
      </c>
      <c r="D9" s="44"/>
      <c r="E9" s="44"/>
      <c r="F9" s="44"/>
      <c r="G9" s="44"/>
      <c r="H9" s="44"/>
      <c r="I9" s="44"/>
      <c r="J9" s="44"/>
      <c r="K9" s="5">
        <v>1</v>
      </c>
    </row>
    <row r="10" spans="2:12" ht="30" customHeight="1" x14ac:dyDescent="0.3">
      <c r="B10" s="10" t="s">
        <v>9</v>
      </c>
      <c r="C10" s="39" t="s">
        <v>10</v>
      </c>
      <c r="D10" s="39"/>
      <c r="E10" s="39"/>
      <c r="F10" s="39"/>
      <c r="G10" s="39"/>
      <c r="H10" s="39"/>
      <c r="I10" s="39"/>
      <c r="J10" s="39"/>
      <c r="K10" s="21">
        <f t="shared" ref="K10" si="1">AVERAGE(K8/K9)</f>
        <v>1</v>
      </c>
      <c r="L10" s="12"/>
    </row>
    <row r="11" spans="2:12" ht="30" customHeight="1" x14ac:dyDescent="0.3">
      <c r="B11" s="10" t="s">
        <v>9</v>
      </c>
      <c r="C11" s="39" t="s">
        <v>11</v>
      </c>
      <c r="D11" s="39"/>
      <c r="E11" s="39"/>
      <c r="F11" s="39"/>
      <c r="G11" s="39"/>
      <c r="H11" s="39"/>
      <c r="I11" s="39"/>
      <c r="J11" s="39"/>
      <c r="K11" s="13" t="s">
        <v>12</v>
      </c>
    </row>
    <row r="12" spans="2:12" ht="30" customHeight="1" x14ac:dyDescent="0.3">
      <c r="B12" s="10" t="s">
        <v>14</v>
      </c>
      <c r="C12" s="39" t="s">
        <v>15</v>
      </c>
      <c r="D12" s="39"/>
      <c r="E12" s="39"/>
      <c r="F12" s="39"/>
      <c r="G12" s="39"/>
      <c r="H12" s="39"/>
      <c r="I12" s="39"/>
      <c r="J12" s="39"/>
      <c r="K12" s="15"/>
    </row>
    <row r="13" spans="2:12" ht="30" customHeight="1" x14ac:dyDescent="0.3">
      <c r="B13" s="10" t="s">
        <v>18</v>
      </c>
      <c r="C13" s="39" t="s">
        <v>19</v>
      </c>
      <c r="D13" s="39"/>
      <c r="E13" s="39"/>
      <c r="F13" s="39"/>
      <c r="G13" s="39"/>
      <c r="H13" s="39"/>
      <c r="I13" s="39"/>
      <c r="J13" s="39"/>
      <c r="K13" s="18"/>
    </row>
    <row r="14" spans="2:12" ht="30" customHeight="1" x14ac:dyDescent="0.3">
      <c r="B14" s="10" t="s">
        <v>21</v>
      </c>
      <c r="C14" s="39" t="s">
        <v>22</v>
      </c>
      <c r="D14" s="39"/>
      <c r="E14" s="39"/>
      <c r="F14" s="39"/>
      <c r="G14" s="39"/>
      <c r="H14" s="39"/>
      <c r="I14" s="39"/>
      <c r="J14" s="39"/>
      <c r="K14" s="23">
        <f>K13/K5</f>
        <v>0</v>
      </c>
    </row>
    <row r="15" spans="2:12" ht="30" customHeight="1" x14ac:dyDescent="0.3">
      <c r="B15" s="10" t="s">
        <v>23</v>
      </c>
      <c r="C15" s="39" t="s">
        <v>24</v>
      </c>
      <c r="D15" s="39"/>
      <c r="E15" s="39"/>
      <c r="F15" s="39"/>
      <c r="G15" s="39"/>
      <c r="H15" s="39"/>
      <c r="I15" s="39"/>
      <c r="J15" s="39"/>
      <c r="K15" s="15"/>
    </row>
    <row r="16" spans="2:12" ht="30" customHeight="1" x14ac:dyDescent="0.3">
      <c r="B16" s="10" t="s">
        <v>25</v>
      </c>
      <c r="C16" s="39" t="s">
        <v>26</v>
      </c>
      <c r="D16" s="39"/>
      <c r="E16" s="39"/>
      <c r="F16" s="39"/>
      <c r="G16" s="39"/>
      <c r="H16" s="39"/>
      <c r="I16" s="39"/>
      <c r="J16" s="39"/>
      <c r="K16" s="18"/>
    </row>
    <row r="17" spans="2:11" ht="30" customHeight="1" x14ac:dyDescent="0.3">
      <c r="B17" s="10" t="s">
        <v>27</v>
      </c>
      <c r="C17" s="39" t="s">
        <v>28</v>
      </c>
      <c r="D17" s="39"/>
      <c r="E17" s="39"/>
      <c r="F17" s="39"/>
      <c r="G17" s="39"/>
      <c r="H17" s="39"/>
      <c r="I17" s="39"/>
      <c r="J17" s="39"/>
      <c r="K17" s="15"/>
    </row>
    <row r="18" spans="2:11" ht="30" customHeight="1" x14ac:dyDescent="0.3">
      <c r="B18" s="10" t="s">
        <v>31</v>
      </c>
      <c r="C18" s="39" t="s">
        <v>32</v>
      </c>
      <c r="D18" s="39"/>
      <c r="E18" s="39"/>
      <c r="F18" s="39"/>
      <c r="G18" s="39"/>
      <c r="H18" s="39"/>
      <c r="I18" s="39"/>
      <c r="J18" s="39"/>
      <c r="K18" s="15"/>
    </row>
    <row r="19" spans="2:11" ht="30" customHeight="1" x14ac:dyDescent="0.3">
      <c r="B19" s="10" t="s">
        <v>33</v>
      </c>
      <c r="C19" s="39" t="s">
        <v>34</v>
      </c>
      <c r="D19" s="39"/>
      <c r="E19" s="39"/>
      <c r="F19" s="39"/>
      <c r="G19" s="39"/>
      <c r="H19" s="39"/>
      <c r="I19" s="39"/>
      <c r="J19" s="39"/>
      <c r="K19" s="15"/>
    </row>
  </sheetData>
  <mergeCells count="16">
    <mergeCell ref="C9:J9"/>
    <mergeCell ref="B4:J4"/>
    <mergeCell ref="C5:J5"/>
    <mergeCell ref="C6:J6"/>
    <mergeCell ref="C7:J7"/>
    <mergeCell ref="C8:J8"/>
    <mergeCell ref="C16:J16"/>
    <mergeCell ref="C17:J17"/>
    <mergeCell ref="C18:J18"/>
    <mergeCell ref="C19:J19"/>
    <mergeCell ref="C10:J10"/>
    <mergeCell ref="C11:J11"/>
    <mergeCell ref="C12:J12"/>
    <mergeCell ref="C13:J13"/>
    <mergeCell ref="C14:J14"/>
    <mergeCell ref="C15:J15"/>
  </mergeCells>
  <pageMargins left="0.25" right="0.25" top="0.75" bottom="0.75" header="0.3" footer="0.3"/>
  <pageSetup paperSize="9" scale="9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L19"/>
  <sheetViews>
    <sheetView zoomScale="85" zoomScaleNormal="85" workbookViewId="0">
      <selection activeCell="O9" sqref="O9"/>
    </sheetView>
  </sheetViews>
  <sheetFormatPr defaultColWidth="8.88671875" defaultRowHeight="14.4" x14ac:dyDescent="0.3"/>
  <cols>
    <col min="1" max="1" width="3" customWidth="1"/>
    <col min="11" max="11" width="16.5546875" customWidth="1"/>
  </cols>
  <sheetData>
    <row r="1" spans="2:12" ht="12" customHeight="1" x14ac:dyDescent="0.3"/>
    <row r="2" spans="2:12" ht="12" customHeight="1" x14ac:dyDescent="0.3">
      <c r="B2" s="1" t="s">
        <v>49</v>
      </c>
      <c r="C2" s="1"/>
      <c r="D2" s="1"/>
      <c r="E2" s="1"/>
      <c r="F2" s="1"/>
      <c r="G2" t="s">
        <v>81</v>
      </c>
    </row>
    <row r="3" spans="2:12" s="25" customFormat="1" ht="12" customHeight="1" x14ac:dyDescent="0.3">
      <c r="B3" s="24" t="s">
        <v>53</v>
      </c>
      <c r="C3" s="24"/>
      <c r="D3" s="24" t="s">
        <v>54</v>
      </c>
      <c r="E3" s="24"/>
      <c r="F3" s="24"/>
      <c r="G3" s="24" t="s">
        <v>63</v>
      </c>
      <c r="H3" s="24" t="s">
        <v>56</v>
      </c>
    </row>
    <row r="4" spans="2:12" x14ac:dyDescent="0.3">
      <c r="B4" s="47" t="s">
        <v>77</v>
      </c>
      <c r="C4" s="47"/>
      <c r="D4" s="47"/>
      <c r="E4" s="47"/>
      <c r="F4" s="47"/>
      <c r="G4" s="47"/>
      <c r="H4" s="47"/>
      <c r="I4" s="47"/>
      <c r="J4" s="47"/>
    </row>
    <row r="5" spans="2:12" ht="30" customHeight="1" x14ac:dyDescent="0.3">
      <c r="C5" s="46" t="s">
        <v>2</v>
      </c>
      <c r="D5" s="46"/>
      <c r="E5" s="46"/>
      <c r="F5" s="46"/>
      <c r="G5" s="46"/>
      <c r="H5" s="46"/>
      <c r="I5" s="46"/>
      <c r="J5" s="46"/>
      <c r="K5" s="5">
        <v>6</v>
      </c>
    </row>
    <row r="6" spans="2:12" ht="30" customHeight="1" x14ac:dyDescent="0.3">
      <c r="C6" s="46" t="s">
        <v>3</v>
      </c>
      <c r="D6" s="46"/>
      <c r="E6" s="46"/>
      <c r="F6" s="46"/>
      <c r="G6" s="46"/>
      <c r="H6" s="46"/>
      <c r="I6" s="46"/>
      <c r="J6" s="46"/>
      <c r="K6" s="7">
        <v>17</v>
      </c>
    </row>
    <row r="7" spans="2:12" ht="30" customHeight="1" x14ac:dyDescent="0.3">
      <c r="B7" s="10" t="s">
        <v>5</v>
      </c>
      <c r="C7" s="39" t="s">
        <v>6</v>
      </c>
      <c r="D7" s="39"/>
      <c r="E7" s="39"/>
      <c r="F7" s="39"/>
      <c r="G7" s="39"/>
      <c r="H7" s="39"/>
      <c r="I7" s="39"/>
      <c r="J7" s="39"/>
      <c r="K7" s="21">
        <f t="shared" ref="K7" si="0">K5/K6</f>
        <v>0.35294117647058826</v>
      </c>
      <c r="L7" s="12"/>
    </row>
    <row r="8" spans="2:12" ht="30" customHeight="1" x14ac:dyDescent="0.3">
      <c r="C8" s="44" t="s">
        <v>7</v>
      </c>
      <c r="D8" s="44"/>
      <c r="E8" s="44"/>
      <c r="F8" s="44"/>
      <c r="G8" s="44"/>
      <c r="H8" s="44"/>
      <c r="I8" s="44"/>
      <c r="J8" s="44"/>
      <c r="K8" s="5">
        <v>0</v>
      </c>
    </row>
    <row r="9" spans="2:12" ht="30" customHeight="1" x14ac:dyDescent="0.3">
      <c r="C9" s="44" t="s">
        <v>8</v>
      </c>
      <c r="D9" s="44"/>
      <c r="E9" s="44"/>
      <c r="F9" s="44"/>
      <c r="G9" s="44"/>
      <c r="H9" s="44"/>
      <c r="I9" s="44"/>
      <c r="J9" s="44"/>
      <c r="K9" s="5">
        <v>0</v>
      </c>
    </row>
    <row r="10" spans="2:12" ht="30" customHeight="1" x14ac:dyDescent="0.3">
      <c r="B10" s="10" t="s">
        <v>9</v>
      </c>
      <c r="C10" s="39" t="s">
        <v>10</v>
      </c>
      <c r="D10" s="39"/>
      <c r="E10" s="39"/>
      <c r="F10" s="39"/>
      <c r="G10" s="39"/>
      <c r="H10" s="39"/>
      <c r="I10" s="39"/>
      <c r="J10" s="39"/>
      <c r="K10" s="21" t="e">
        <f t="shared" ref="K10" si="1">AVERAGE(K8/K9)</f>
        <v>#DIV/0!</v>
      </c>
      <c r="L10" s="12"/>
    </row>
    <row r="11" spans="2:12" ht="30" customHeight="1" x14ac:dyDescent="0.3">
      <c r="B11" s="10" t="s">
        <v>9</v>
      </c>
      <c r="C11" s="39" t="s">
        <v>11</v>
      </c>
      <c r="D11" s="39"/>
      <c r="E11" s="39"/>
      <c r="F11" s="39"/>
      <c r="G11" s="39"/>
      <c r="H11" s="39"/>
      <c r="I11" s="39"/>
      <c r="J11" s="39"/>
      <c r="K11" s="13" t="s">
        <v>12</v>
      </c>
    </row>
    <row r="12" spans="2:12" ht="30" customHeight="1" x14ac:dyDescent="0.3">
      <c r="B12" s="10" t="s">
        <v>14</v>
      </c>
      <c r="C12" s="39" t="s">
        <v>15</v>
      </c>
      <c r="D12" s="39"/>
      <c r="E12" s="39"/>
      <c r="F12" s="39"/>
      <c r="G12" s="39"/>
      <c r="H12" s="39"/>
      <c r="I12" s="39"/>
      <c r="J12" s="39"/>
      <c r="K12" s="15"/>
    </row>
    <row r="13" spans="2:12" ht="30" customHeight="1" x14ac:dyDescent="0.3">
      <c r="B13" s="10" t="s">
        <v>18</v>
      </c>
      <c r="C13" s="39" t="s">
        <v>19</v>
      </c>
      <c r="D13" s="39"/>
      <c r="E13" s="39"/>
      <c r="F13" s="39"/>
      <c r="G13" s="39"/>
      <c r="H13" s="39"/>
      <c r="I13" s="39"/>
      <c r="J13" s="39"/>
      <c r="K13" s="18"/>
    </row>
    <row r="14" spans="2:12" ht="30" customHeight="1" x14ac:dyDescent="0.3">
      <c r="B14" s="10" t="s">
        <v>21</v>
      </c>
      <c r="C14" s="39" t="s">
        <v>22</v>
      </c>
      <c r="D14" s="39"/>
      <c r="E14" s="39"/>
      <c r="F14" s="39"/>
      <c r="G14" s="39"/>
      <c r="H14" s="39"/>
      <c r="I14" s="39"/>
      <c r="J14" s="39"/>
      <c r="K14" s="23">
        <f>K13/K5</f>
        <v>0</v>
      </c>
    </row>
    <row r="15" spans="2:12" ht="30" customHeight="1" x14ac:dyDescent="0.3">
      <c r="B15" s="10" t="s">
        <v>23</v>
      </c>
      <c r="C15" s="39" t="s">
        <v>24</v>
      </c>
      <c r="D15" s="39"/>
      <c r="E15" s="39"/>
      <c r="F15" s="39"/>
      <c r="G15" s="39"/>
      <c r="H15" s="39"/>
      <c r="I15" s="39"/>
      <c r="J15" s="39"/>
      <c r="K15" s="15"/>
    </row>
    <row r="16" spans="2:12" ht="30" customHeight="1" x14ac:dyDescent="0.3">
      <c r="B16" s="10" t="s">
        <v>25</v>
      </c>
      <c r="C16" s="39" t="s">
        <v>26</v>
      </c>
      <c r="D16" s="39"/>
      <c r="E16" s="39"/>
      <c r="F16" s="39"/>
      <c r="G16" s="39"/>
      <c r="H16" s="39"/>
      <c r="I16" s="39"/>
      <c r="J16" s="39"/>
      <c r="K16" s="18"/>
    </row>
    <row r="17" spans="2:11" ht="30" customHeight="1" x14ac:dyDescent="0.3">
      <c r="B17" s="10" t="s">
        <v>27</v>
      </c>
      <c r="C17" s="39" t="s">
        <v>28</v>
      </c>
      <c r="D17" s="39"/>
      <c r="E17" s="39"/>
      <c r="F17" s="39"/>
      <c r="G17" s="39"/>
      <c r="H17" s="39"/>
      <c r="I17" s="39"/>
      <c r="J17" s="39"/>
      <c r="K17" s="15"/>
    </row>
    <row r="18" spans="2:11" ht="30" customHeight="1" x14ac:dyDescent="0.3">
      <c r="B18" s="10" t="s">
        <v>31</v>
      </c>
      <c r="C18" s="39" t="s">
        <v>32</v>
      </c>
      <c r="D18" s="39"/>
      <c r="E18" s="39"/>
      <c r="F18" s="39"/>
      <c r="G18" s="39"/>
      <c r="H18" s="39"/>
      <c r="I18" s="39"/>
      <c r="J18" s="39"/>
      <c r="K18" s="15"/>
    </row>
    <row r="19" spans="2:11" ht="30" customHeight="1" x14ac:dyDescent="0.3">
      <c r="B19" s="10" t="s">
        <v>33</v>
      </c>
      <c r="C19" s="39" t="s">
        <v>34</v>
      </c>
      <c r="D19" s="39"/>
      <c r="E19" s="39"/>
      <c r="F19" s="39"/>
      <c r="G19" s="39"/>
      <c r="H19" s="39"/>
      <c r="I19" s="39"/>
      <c r="J19" s="39"/>
      <c r="K19" s="15"/>
    </row>
  </sheetData>
  <mergeCells count="16">
    <mergeCell ref="C9:J9"/>
    <mergeCell ref="B4:J4"/>
    <mergeCell ref="C5:J5"/>
    <mergeCell ref="C6:J6"/>
    <mergeCell ref="C7:J7"/>
    <mergeCell ref="C8:J8"/>
    <mergeCell ref="C16:J16"/>
    <mergeCell ref="C17:J17"/>
    <mergeCell ref="C18:J18"/>
    <mergeCell ref="C19:J19"/>
    <mergeCell ref="C10:J10"/>
    <mergeCell ref="C11:J11"/>
    <mergeCell ref="C12:J12"/>
    <mergeCell ref="C13:J13"/>
    <mergeCell ref="C14:J14"/>
    <mergeCell ref="C15:J15"/>
  </mergeCells>
  <pageMargins left="0.25" right="0.25" top="0.75" bottom="0.75" header="0.3" footer="0.3"/>
  <pageSetup paperSize="9" scale="9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L19"/>
  <sheetViews>
    <sheetView zoomScale="85" zoomScaleNormal="85" workbookViewId="0">
      <selection activeCell="N8" sqref="N8"/>
    </sheetView>
  </sheetViews>
  <sheetFormatPr defaultColWidth="8.88671875" defaultRowHeight="14.4" x14ac:dyDescent="0.3"/>
  <cols>
    <col min="1" max="1" width="3" customWidth="1"/>
    <col min="11" max="11" width="16.5546875" customWidth="1"/>
  </cols>
  <sheetData>
    <row r="1" spans="2:12" ht="12" customHeight="1" x14ac:dyDescent="0.3"/>
    <row r="2" spans="2:12" ht="12" customHeight="1" x14ac:dyDescent="0.3">
      <c r="B2" s="1" t="s">
        <v>49</v>
      </c>
      <c r="C2" s="1"/>
      <c r="D2" s="1"/>
      <c r="E2" s="1"/>
      <c r="F2" s="1"/>
      <c r="G2" t="s">
        <v>81</v>
      </c>
    </row>
    <row r="3" spans="2:12" s="25" customFormat="1" ht="12" customHeight="1" x14ac:dyDescent="0.3">
      <c r="B3" s="24" t="s">
        <v>53</v>
      </c>
      <c r="C3" s="24"/>
      <c r="D3" s="24" t="s">
        <v>54</v>
      </c>
      <c r="E3" s="24"/>
      <c r="F3" s="24"/>
      <c r="G3" s="24" t="s">
        <v>63</v>
      </c>
      <c r="H3" s="24" t="s">
        <v>56</v>
      </c>
    </row>
    <row r="4" spans="2:12" x14ac:dyDescent="0.3">
      <c r="B4" s="47" t="s">
        <v>66</v>
      </c>
      <c r="C4" s="47"/>
      <c r="D4" s="47"/>
      <c r="E4" s="47"/>
      <c r="F4" s="47"/>
      <c r="G4" s="47"/>
      <c r="H4" s="47"/>
      <c r="I4" s="47"/>
      <c r="J4" s="47"/>
    </row>
    <row r="5" spans="2:12" ht="30" customHeight="1" x14ac:dyDescent="0.3">
      <c r="C5" s="46" t="s">
        <v>2</v>
      </c>
      <c r="D5" s="46"/>
      <c r="E5" s="46"/>
      <c r="F5" s="46"/>
      <c r="G5" s="46"/>
      <c r="H5" s="46"/>
      <c r="I5" s="46"/>
      <c r="J5" s="46"/>
      <c r="K5" s="5">
        <v>16</v>
      </c>
    </row>
    <row r="6" spans="2:12" ht="30" customHeight="1" x14ac:dyDescent="0.3">
      <c r="C6" s="46" t="s">
        <v>3</v>
      </c>
      <c r="D6" s="46"/>
      <c r="E6" s="46"/>
      <c r="F6" s="46"/>
      <c r="G6" s="46"/>
      <c r="H6" s="46"/>
      <c r="I6" s="46"/>
      <c r="J6" s="46"/>
      <c r="K6" s="7">
        <v>17</v>
      </c>
    </row>
    <row r="7" spans="2:12" ht="30" customHeight="1" x14ac:dyDescent="0.3">
      <c r="B7" s="10" t="s">
        <v>5</v>
      </c>
      <c r="C7" s="39" t="s">
        <v>6</v>
      </c>
      <c r="D7" s="39"/>
      <c r="E7" s="39"/>
      <c r="F7" s="39"/>
      <c r="G7" s="39"/>
      <c r="H7" s="39"/>
      <c r="I7" s="39"/>
      <c r="J7" s="39"/>
      <c r="K7" s="21">
        <f t="shared" ref="K7" si="0">K5/K6</f>
        <v>0.94117647058823528</v>
      </c>
      <c r="L7" s="12"/>
    </row>
    <row r="8" spans="2:12" ht="30" customHeight="1" x14ac:dyDescent="0.3">
      <c r="C8" s="44" t="s">
        <v>7</v>
      </c>
      <c r="D8" s="44"/>
      <c r="E8" s="44"/>
      <c r="F8" s="44"/>
      <c r="G8" s="44"/>
      <c r="H8" s="44"/>
      <c r="I8" s="44"/>
      <c r="J8" s="44"/>
      <c r="K8" s="5">
        <v>1</v>
      </c>
    </row>
    <row r="9" spans="2:12" ht="30" customHeight="1" x14ac:dyDescent="0.3">
      <c r="C9" s="44" t="s">
        <v>8</v>
      </c>
      <c r="D9" s="44"/>
      <c r="E9" s="44"/>
      <c r="F9" s="44"/>
      <c r="G9" s="44"/>
      <c r="H9" s="44"/>
      <c r="I9" s="44"/>
      <c r="J9" s="44"/>
      <c r="K9" s="5">
        <v>1</v>
      </c>
    </row>
    <row r="10" spans="2:12" ht="30" customHeight="1" x14ac:dyDescent="0.3">
      <c r="B10" s="10" t="s">
        <v>9</v>
      </c>
      <c r="C10" s="39" t="s">
        <v>10</v>
      </c>
      <c r="D10" s="39"/>
      <c r="E10" s="39"/>
      <c r="F10" s="39"/>
      <c r="G10" s="39"/>
      <c r="H10" s="39"/>
      <c r="I10" s="39"/>
      <c r="J10" s="39"/>
      <c r="K10" s="21">
        <f t="shared" ref="K10" si="1">AVERAGE(K8/K9)</f>
        <v>1</v>
      </c>
      <c r="L10" s="12"/>
    </row>
    <row r="11" spans="2:12" ht="30" customHeight="1" x14ac:dyDescent="0.3">
      <c r="B11" s="10" t="s">
        <v>9</v>
      </c>
      <c r="C11" s="39" t="s">
        <v>11</v>
      </c>
      <c r="D11" s="39"/>
      <c r="E11" s="39"/>
      <c r="F11" s="39"/>
      <c r="G11" s="39"/>
      <c r="H11" s="39"/>
      <c r="I11" s="39"/>
      <c r="J11" s="39"/>
      <c r="K11" s="13" t="s">
        <v>12</v>
      </c>
    </row>
    <row r="12" spans="2:12" ht="30" customHeight="1" x14ac:dyDescent="0.3">
      <c r="B12" s="10" t="s">
        <v>14</v>
      </c>
      <c r="C12" s="39" t="s">
        <v>15</v>
      </c>
      <c r="D12" s="39"/>
      <c r="E12" s="39"/>
      <c r="F12" s="39"/>
      <c r="G12" s="39"/>
      <c r="H12" s="39"/>
      <c r="I12" s="39"/>
      <c r="J12" s="39"/>
      <c r="K12" s="15"/>
    </row>
    <row r="13" spans="2:12" ht="30" customHeight="1" x14ac:dyDescent="0.3">
      <c r="B13" s="10" t="s">
        <v>18</v>
      </c>
      <c r="C13" s="39" t="s">
        <v>19</v>
      </c>
      <c r="D13" s="39"/>
      <c r="E13" s="39"/>
      <c r="F13" s="39"/>
      <c r="G13" s="39"/>
      <c r="H13" s="39"/>
      <c r="I13" s="39"/>
      <c r="J13" s="39"/>
      <c r="K13" s="18"/>
    </row>
    <row r="14" spans="2:12" ht="30" customHeight="1" x14ac:dyDescent="0.3">
      <c r="B14" s="10" t="s">
        <v>21</v>
      </c>
      <c r="C14" s="39" t="s">
        <v>22</v>
      </c>
      <c r="D14" s="39"/>
      <c r="E14" s="39"/>
      <c r="F14" s="39"/>
      <c r="G14" s="39"/>
      <c r="H14" s="39"/>
      <c r="I14" s="39"/>
      <c r="J14" s="39"/>
      <c r="K14" s="23">
        <f>K13/K5</f>
        <v>0</v>
      </c>
    </row>
    <row r="15" spans="2:12" ht="30" customHeight="1" x14ac:dyDescent="0.3">
      <c r="B15" s="10" t="s">
        <v>23</v>
      </c>
      <c r="C15" s="39" t="s">
        <v>24</v>
      </c>
      <c r="D15" s="39"/>
      <c r="E15" s="39"/>
      <c r="F15" s="39"/>
      <c r="G15" s="39"/>
      <c r="H15" s="39"/>
      <c r="I15" s="39"/>
      <c r="J15" s="39"/>
      <c r="K15" s="15"/>
    </row>
    <row r="16" spans="2:12" ht="30" customHeight="1" x14ac:dyDescent="0.3">
      <c r="B16" s="10" t="s">
        <v>25</v>
      </c>
      <c r="C16" s="39" t="s">
        <v>26</v>
      </c>
      <c r="D16" s="39"/>
      <c r="E16" s="39"/>
      <c r="F16" s="39"/>
      <c r="G16" s="39"/>
      <c r="H16" s="39"/>
      <c r="I16" s="39"/>
      <c r="J16" s="39"/>
      <c r="K16" s="18"/>
    </row>
    <row r="17" spans="2:11" ht="30" customHeight="1" x14ac:dyDescent="0.3">
      <c r="B17" s="10" t="s">
        <v>27</v>
      </c>
      <c r="C17" s="39" t="s">
        <v>28</v>
      </c>
      <c r="D17" s="39"/>
      <c r="E17" s="39"/>
      <c r="F17" s="39"/>
      <c r="G17" s="39"/>
      <c r="H17" s="39"/>
      <c r="I17" s="39"/>
      <c r="J17" s="39"/>
      <c r="K17" s="15"/>
    </row>
    <row r="18" spans="2:11" ht="30" customHeight="1" x14ac:dyDescent="0.3">
      <c r="B18" s="10" t="s">
        <v>31</v>
      </c>
      <c r="C18" s="39" t="s">
        <v>32</v>
      </c>
      <c r="D18" s="39"/>
      <c r="E18" s="39"/>
      <c r="F18" s="39"/>
      <c r="G18" s="39"/>
      <c r="H18" s="39"/>
      <c r="I18" s="39"/>
      <c r="J18" s="39"/>
      <c r="K18" s="15"/>
    </row>
    <row r="19" spans="2:11" ht="30" customHeight="1" x14ac:dyDescent="0.3">
      <c r="B19" s="10" t="s">
        <v>33</v>
      </c>
      <c r="C19" s="39" t="s">
        <v>34</v>
      </c>
      <c r="D19" s="39"/>
      <c r="E19" s="39"/>
      <c r="F19" s="39"/>
      <c r="G19" s="39"/>
      <c r="H19" s="39"/>
      <c r="I19" s="39"/>
      <c r="J19" s="39"/>
      <c r="K19" s="15"/>
    </row>
  </sheetData>
  <mergeCells count="16">
    <mergeCell ref="C9:J9"/>
    <mergeCell ref="B4:J4"/>
    <mergeCell ref="C5:J5"/>
    <mergeCell ref="C6:J6"/>
    <mergeCell ref="C7:J7"/>
    <mergeCell ref="C8:J8"/>
    <mergeCell ref="C16:J16"/>
    <mergeCell ref="C17:J17"/>
    <mergeCell ref="C18:J18"/>
    <mergeCell ref="C19:J19"/>
    <mergeCell ref="C10:J10"/>
    <mergeCell ref="C11:J11"/>
    <mergeCell ref="C12:J12"/>
    <mergeCell ref="C13:J13"/>
    <mergeCell ref="C14:J14"/>
    <mergeCell ref="C15:J15"/>
  </mergeCells>
  <pageMargins left="0.25" right="0.25" top="0.75" bottom="0.75" header="0.3" footer="0.3"/>
  <pageSetup paperSize="9" scale="9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19"/>
  <sheetViews>
    <sheetView zoomScale="85" zoomScaleNormal="85" workbookViewId="0">
      <selection activeCell="G2" sqref="G2"/>
    </sheetView>
  </sheetViews>
  <sheetFormatPr defaultColWidth="8.88671875" defaultRowHeight="14.4" x14ac:dyDescent="0.3"/>
  <cols>
    <col min="1" max="1" width="3" customWidth="1"/>
    <col min="11" max="11" width="16.5546875" customWidth="1"/>
  </cols>
  <sheetData>
    <row r="1" spans="1:12" ht="12" customHeight="1" x14ac:dyDescent="0.3">
      <c r="A1" t="s">
        <v>57</v>
      </c>
    </row>
    <row r="2" spans="1:12" ht="12" customHeight="1" x14ac:dyDescent="0.3">
      <c r="B2" s="1" t="s">
        <v>49</v>
      </c>
      <c r="C2" s="1"/>
      <c r="D2" s="1"/>
      <c r="E2" s="1"/>
      <c r="F2" s="1"/>
      <c r="G2" t="s">
        <v>81</v>
      </c>
    </row>
    <row r="3" spans="1:12" s="25" customFormat="1" ht="12" customHeight="1" x14ac:dyDescent="0.3">
      <c r="B3" s="24" t="s">
        <v>53</v>
      </c>
      <c r="C3" s="24"/>
      <c r="D3" s="24" t="s">
        <v>54</v>
      </c>
      <c r="E3" s="24"/>
      <c r="F3" s="24"/>
      <c r="G3" s="24" t="s">
        <v>63</v>
      </c>
      <c r="H3" s="24" t="s">
        <v>56</v>
      </c>
    </row>
    <row r="4" spans="1:12" x14ac:dyDescent="0.3">
      <c r="B4" s="47" t="s">
        <v>65</v>
      </c>
      <c r="C4" s="47"/>
      <c r="D4" s="47"/>
      <c r="E4" s="47"/>
      <c r="F4" s="47"/>
      <c r="G4" s="47"/>
      <c r="H4" s="47"/>
      <c r="I4" s="47"/>
      <c r="J4" s="47"/>
    </row>
    <row r="5" spans="1:12" ht="30" customHeight="1" x14ac:dyDescent="0.3">
      <c r="C5" s="46" t="s">
        <v>2</v>
      </c>
      <c r="D5" s="46"/>
      <c r="E5" s="46"/>
      <c r="F5" s="46"/>
      <c r="G5" s="46"/>
      <c r="H5" s="46"/>
      <c r="I5" s="46"/>
      <c r="J5" s="46"/>
      <c r="K5" s="5">
        <v>0</v>
      </c>
    </row>
    <row r="6" spans="1:12" ht="30" customHeight="1" x14ac:dyDescent="0.3">
      <c r="C6" s="46" t="s">
        <v>3</v>
      </c>
      <c r="D6" s="46"/>
      <c r="E6" s="46"/>
      <c r="F6" s="46"/>
      <c r="G6" s="46"/>
      <c r="H6" s="46"/>
      <c r="I6" s="46"/>
      <c r="J6" s="46"/>
      <c r="K6" s="7">
        <v>0</v>
      </c>
    </row>
    <row r="7" spans="1:12" ht="30" customHeight="1" x14ac:dyDescent="0.3">
      <c r="B7" s="10" t="s">
        <v>5</v>
      </c>
      <c r="C7" s="39" t="s">
        <v>6</v>
      </c>
      <c r="D7" s="39"/>
      <c r="E7" s="39"/>
      <c r="F7" s="39"/>
      <c r="G7" s="39"/>
      <c r="H7" s="39"/>
      <c r="I7" s="39"/>
      <c r="J7" s="39"/>
      <c r="K7" s="21" t="e">
        <f t="shared" ref="K7" si="0">K5/K6</f>
        <v>#DIV/0!</v>
      </c>
      <c r="L7" s="12"/>
    </row>
    <row r="8" spans="1:12" ht="30" customHeight="1" x14ac:dyDescent="0.3">
      <c r="C8" s="44" t="s">
        <v>7</v>
      </c>
      <c r="D8" s="44"/>
      <c r="E8" s="44"/>
      <c r="F8" s="44"/>
      <c r="G8" s="44"/>
      <c r="H8" s="44"/>
      <c r="I8" s="44"/>
      <c r="J8" s="44"/>
      <c r="K8" s="5">
        <v>0</v>
      </c>
    </row>
    <row r="9" spans="1:12" ht="30" customHeight="1" x14ac:dyDescent="0.3">
      <c r="C9" s="44" t="s">
        <v>8</v>
      </c>
      <c r="D9" s="44"/>
      <c r="E9" s="44"/>
      <c r="F9" s="44"/>
      <c r="G9" s="44"/>
      <c r="H9" s="44"/>
      <c r="I9" s="44"/>
      <c r="J9" s="44"/>
      <c r="K9" s="5">
        <v>0</v>
      </c>
    </row>
    <row r="10" spans="1:12" ht="30" customHeight="1" x14ac:dyDescent="0.3">
      <c r="B10" s="10" t="s">
        <v>9</v>
      </c>
      <c r="C10" s="39" t="s">
        <v>10</v>
      </c>
      <c r="D10" s="39"/>
      <c r="E10" s="39"/>
      <c r="F10" s="39"/>
      <c r="G10" s="39"/>
      <c r="H10" s="39"/>
      <c r="I10" s="39"/>
      <c r="J10" s="39"/>
      <c r="K10" s="21" t="e">
        <f t="shared" ref="K10" si="1">AVERAGE(K8/K9)</f>
        <v>#DIV/0!</v>
      </c>
      <c r="L10" s="12"/>
    </row>
    <row r="11" spans="1:12" ht="30" customHeight="1" x14ac:dyDescent="0.3">
      <c r="B11" s="10" t="s">
        <v>9</v>
      </c>
      <c r="C11" s="39" t="s">
        <v>11</v>
      </c>
      <c r="D11" s="39"/>
      <c r="E11" s="39"/>
      <c r="F11" s="39"/>
      <c r="G11" s="39"/>
      <c r="H11" s="39"/>
      <c r="I11" s="39"/>
      <c r="J11" s="39"/>
      <c r="K11" s="13" t="s">
        <v>12</v>
      </c>
    </row>
    <row r="12" spans="1:12" ht="30" customHeight="1" x14ac:dyDescent="0.3">
      <c r="B12" s="10" t="s">
        <v>14</v>
      </c>
      <c r="C12" s="39" t="s">
        <v>15</v>
      </c>
      <c r="D12" s="39"/>
      <c r="E12" s="39"/>
      <c r="F12" s="39"/>
      <c r="G12" s="39"/>
      <c r="H12" s="39"/>
      <c r="I12" s="39"/>
      <c r="J12" s="39"/>
      <c r="K12" s="15"/>
    </row>
    <row r="13" spans="1:12" ht="30" customHeight="1" x14ac:dyDescent="0.3">
      <c r="B13" s="10" t="s">
        <v>18</v>
      </c>
      <c r="C13" s="39" t="s">
        <v>19</v>
      </c>
      <c r="D13" s="39"/>
      <c r="E13" s="39"/>
      <c r="F13" s="39"/>
      <c r="G13" s="39"/>
      <c r="H13" s="39"/>
      <c r="I13" s="39"/>
      <c r="J13" s="39"/>
      <c r="K13" s="18"/>
    </row>
    <row r="14" spans="1:12" ht="30" customHeight="1" x14ac:dyDescent="0.3">
      <c r="B14" s="10" t="s">
        <v>21</v>
      </c>
      <c r="C14" s="39" t="s">
        <v>22</v>
      </c>
      <c r="D14" s="39"/>
      <c r="E14" s="39"/>
      <c r="F14" s="39"/>
      <c r="G14" s="39"/>
      <c r="H14" s="39"/>
      <c r="I14" s="39"/>
      <c r="J14" s="39"/>
      <c r="K14" s="23" t="e">
        <f>K13/K5</f>
        <v>#DIV/0!</v>
      </c>
    </row>
    <row r="15" spans="1:12" ht="30" customHeight="1" x14ac:dyDescent="0.3">
      <c r="B15" s="10" t="s">
        <v>23</v>
      </c>
      <c r="C15" s="39" t="s">
        <v>24</v>
      </c>
      <c r="D15" s="39"/>
      <c r="E15" s="39"/>
      <c r="F15" s="39"/>
      <c r="G15" s="39"/>
      <c r="H15" s="39"/>
      <c r="I15" s="39"/>
      <c r="J15" s="39"/>
      <c r="K15" s="15"/>
    </row>
    <row r="16" spans="1:12" ht="30" customHeight="1" x14ac:dyDescent="0.3">
      <c r="B16" s="10" t="s">
        <v>25</v>
      </c>
      <c r="C16" s="39" t="s">
        <v>26</v>
      </c>
      <c r="D16" s="39"/>
      <c r="E16" s="39"/>
      <c r="F16" s="39"/>
      <c r="G16" s="39"/>
      <c r="H16" s="39"/>
      <c r="I16" s="39"/>
      <c r="J16" s="39"/>
      <c r="K16" s="18"/>
    </row>
    <row r="17" spans="2:11" ht="30" customHeight="1" x14ac:dyDescent="0.3">
      <c r="B17" s="10" t="s">
        <v>27</v>
      </c>
      <c r="C17" s="39" t="s">
        <v>28</v>
      </c>
      <c r="D17" s="39"/>
      <c r="E17" s="39"/>
      <c r="F17" s="39"/>
      <c r="G17" s="39"/>
      <c r="H17" s="39"/>
      <c r="I17" s="39"/>
      <c r="J17" s="39"/>
      <c r="K17" s="15"/>
    </row>
    <row r="18" spans="2:11" ht="30" customHeight="1" x14ac:dyDescent="0.3">
      <c r="B18" s="10" t="s">
        <v>31</v>
      </c>
      <c r="C18" s="39" t="s">
        <v>32</v>
      </c>
      <c r="D18" s="39"/>
      <c r="E18" s="39"/>
      <c r="F18" s="39"/>
      <c r="G18" s="39"/>
      <c r="H18" s="39"/>
      <c r="I18" s="39"/>
      <c r="J18" s="39"/>
      <c r="K18" s="15"/>
    </row>
    <row r="19" spans="2:11" ht="30" customHeight="1" x14ac:dyDescent="0.3">
      <c r="B19" s="10" t="s">
        <v>33</v>
      </c>
      <c r="C19" s="39" t="s">
        <v>34</v>
      </c>
      <c r="D19" s="39"/>
      <c r="E19" s="39"/>
      <c r="F19" s="39"/>
      <c r="G19" s="39"/>
      <c r="H19" s="39"/>
      <c r="I19" s="39"/>
      <c r="J19" s="39"/>
      <c r="K19" s="15"/>
    </row>
  </sheetData>
  <mergeCells count="16">
    <mergeCell ref="C9:J9"/>
    <mergeCell ref="B4:J4"/>
    <mergeCell ref="C5:J5"/>
    <mergeCell ref="C6:J6"/>
    <mergeCell ref="C7:J7"/>
    <mergeCell ref="C8:J8"/>
    <mergeCell ref="C16:J16"/>
    <mergeCell ref="C17:J17"/>
    <mergeCell ref="C18:J18"/>
    <mergeCell ref="C19:J19"/>
    <mergeCell ref="C10:J10"/>
    <mergeCell ref="C11:J11"/>
    <mergeCell ref="C12:J12"/>
    <mergeCell ref="C13:J13"/>
    <mergeCell ref="C14:J14"/>
    <mergeCell ref="C15:J15"/>
  </mergeCells>
  <pageMargins left="0.25" right="0.25" top="0.75" bottom="0.75" header="0.3" footer="0.3"/>
  <pageSetup paperSize="9" scale="9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L19"/>
  <sheetViews>
    <sheetView zoomScale="85" zoomScaleNormal="85" workbookViewId="0">
      <selection activeCell="S14" sqref="S14"/>
    </sheetView>
  </sheetViews>
  <sheetFormatPr defaultColWidth="8.88671875" defaultRowHeight="14.4" x14ac:dyDescent="0.3"/>
  <cols>
    <col min="1" max="1" width="3" customWidth="1"/>
    <col min="11" max="11" width="16.5546875" customWidth="1"/>
  </cols>
  <sheetData>
    <row r="1" spans="2:12" ht="12" customHeight="1" x14ac:dyDescent="0.3"/>
    <row r="2" spans="2:12" ht="12" customHeight="1" x14ac:dyDescent="0.3">
      <c r="B2" s="1" t="s">
        <v>49</v>
      </c>
      <c r="C2" s="1"/>
      <c r="D2" s="1"/>
      <c r="E2" s="1"/>
      <c r="F2" s="1"/>
      <c r="G2" t="s">
        <v>81</v>
      </c>
    </row>
    <row r="3" spans="2:12" s="25" customFormat="1" ht="12" customHeight="1" x14ac:dyDescent="0.3">
      <c r="B3" s="24" t="s">
        <v>53</v>
      </c>
      <c r="C3" s="24"/>
      <c r="D3" s="24" t="s">
        <v>54</v>
      </c>
      <c r="E3" s="24"/>
      <c r="F3" s="24"/>
      <c r="G3" s="24" t="s">
        <v>63</v>
      </c>
      <c r="H3" s="24" t="s">
        <v>56</v>
      </c>
    </row>
    <row r="4" spans="2:12" x14ac:dyDescent="0.3">
      <c r="B4" s="47" t="s">
        <v>64</v>
      </c>
      <c r="C4" s="47"/>
      <c r="D4" s="47"/>
      <c r="E4" s="47"/>
      <c r="F4" s="47"/>
      <c r="G4" s="47"/>
      <c r="H4" s="47"/>
      <c r="I4" s="47"/>
      <c r="J4" s="47"/>
    </row>
    <row r="5" spans="2:12" ht="30" customHeight="1" x14ac:dyDescent="0.3">
      <c r="C5" s="46" t="s">
        <v>2</v>
      </c>
      <c r="D5" s="46"/>
      <c r="E5" s="46"/>
      <c r="F5" s="46"/>
      <c r="G5" s="46"/>
      <c r="H5" s="46"/>
      <c r="I5" s="46"/>
      <c r="J5" s="46"/>
      <c r="K5" s="5">
        <v>0</v>
      </c>
    </row>
    <row r="6" spans="2:12" ht="30" customHeight="1" x14ac:dyDescent="0.3">
      <c r="C6" s="46" t="s">
        <v>3</v>
      </c>
      <c r="D6" s="46"/>
      <c r="E6" s="46"/>
      <c r="F6" s="46"/>
      <c r="G6" s="46"/>
      <c r="H6" s="46"/>
      <c r="I6" s="46"/>
      <c r="J6" s="46"/>
      <c r="K6" s="7">
        <v>0</v>
      </c>
    </row>
    <row r="7" spans="2:12" ht="30" customHeight="1" x14ac:dyDescent="0.3">
      <c r="B7" s="10" t="s">
        <v>5</v>
      </c>
      <c r="C7" s="39" t="s">
        <v>6</v>
      </c>
      <c r="D7" s="39"/>
      <c r="E7" s="39"/>
      <c r="F7" s="39"/>
      <c r="G7" s="39"/>
      <c r="H7" s="39"/>
      <c r="I7" s="39"/>
      <c r="J7" s="39"/>
      <c r="K7" s="21" t="e">
        <f t="shared" ref="K7" si="0">K5/K6</f>
        <v>#DIV/0!</v>
      </c>
      <c r="L7" s="12"/>
    </row>
    <row r="8" spans="2:12" ht="30" customHeight="1" x14ac:dyDescent="0.3">
      <c r="C8" s="44" t="s">
        <v>7</v>
      </c>
      <c r="D8" s="44"/>
      <c r="E8" s="44"/>
      <c r="F8" s="44"/>
      <c r="G8" s="44"/>
      <c r="H8" s="44"/>
      <c r="I8" s="44"/>
      <c r="J8" s="44"/>
      <c r="K8" s="5">
        <v>1</v>
      </c>
    </row>
    <row r="9" spans="2:12" ht="30" customHeight="1" x14ac:dyDescent="0.3">
      <c r="C9" s="44" t="s">
        <v>8</v>
      </c>
      <c r="D9" s="44"/>
      <c r="E9" s="44"/>
      <c r="F9" s="44"/>
      <c r="G9" s="44"/>
      <c r="H9" s="44"/>
      <c r="I9" s="44"/>
      <c r="J9" s="44"/>
      <c r="K9" s="5">
        <v>1</v>
      </c>
    </row>
    <row r="10" spans="2:12" ht="30" customHeight="1" x14ac:dyDescent="0.3">
      <c r="B10" s="10" t="s">
        <v>9</v>
      </c>
      <c r="C10" s="39" t="s">
        <v>10</v>
      </c>
      <c r="D10" s="39"/>
      <c r="E10" s="39"/>
      <c r="F10" s="39"/>
      <c r="G10" s="39"/>
      <c r="H10" s="39"/>
      <c r="I10" s="39"/>
      <c r="J10" s="39"/>
      <c r="K10" s="21">
        <f t="shared" ref="K10" si="1">AVERAGE(K8/K9)</f>
        <v>1</v>
      </c>
      <c r="L10" s="12"/>
    </row>
    <row r="11" spans="2:12" ht="30" customHeight="1" x14ac:dyDescent="0.3">
      <c r="B11" s="10" t="s">
        <v>9</v>
      </c>
      <c r="C11" s="39" t="s">
        <v>11</v>
      </c>
      <c r="D11" s="39"/>
      <c r="E11" s="39"/>
      <c r="F11" s="39"/>
      <c r="G11" s="39"/>
      <c r="H11" s="39"/>
      <c r="I11" s="39"/>
      <c r="J11" s="39"/>
      <c r="K11" s="13" t="s">
        <v>12</v>
      </c>
    </row>
    <row r="12" spans="2:12" ht="30" customHeight="1" x14ac:dyDescent="0.3">
      <c r="B12" s="10" t="s">
        <v>14</v>
      </c>
      <c r="C12" s="39" t="s">
        <v>15</v>
      </c>
      <c r="D12" s="39"/>
      <c r="E12" s="39"/>
      <c r="F12" s="39"/>
      <c r="G12" s="39"/>
      <c r="H12" s="39"/>
      <c r="I12" s="39"/>
      <c r="J12" s="39"/>
      <c r="K12" s="15"/>
    </row>
    <row r="13" spans="2:12" ht="30" customHeight="1" x14ac:dyDescent="0.3">
      <c r="B13" s="10" t="s">
        <v>18</v>
      </c>
      <c r="C13" s="39" t="s">
        <v>19</v>
      </c>
      <c r="D13" s="39"/>
      <c r="E13" s="39"/>
      <c r="F13" s="39"/>
      <c r="G13" s="39"/>
      <c r="H13" s="39"/>
      <c r="I13" s="39"/>
      <c r="J13" s="39"/>
      <c r="K13" s="18"/>
    </row>
    <row r="14" spans="2:12" ht="30" customHeight="1" x14ac:dyDescent="0.3">
      <c r="B14" s="10" t="s">
        <v>21</v>
      </c>
      <c r="C14" s="39" t="s">
        <v>22</v>
      </c>
      <c r="D14" s="39"/>
      <c r="E14" s="39"/>
      <c r="F14" s="39"/>
      <c r="G14" s="39"/>
      <c r="H14" s="39"/>
      <c r="I14" s="39"/>
      <c r="J14" s="39"/>
      <c r="K14" s="23" t="e">
        <f>K13/K5</f>
        <v>#DIV/0!</v>
      </c>
    </row>
    <row r="15" spans="2:12" ht="30" customHeight="1" x14ac:dyDescent="0.3">
      <c r="B15" s="10" t="s">
        <v>23</v>
      </c>
      <c r="C15" s="39" t="s">
        <v>24</v>
      </c>
      <c r="D15" s="39"/>
      <c r="E15" s="39"/>
      <c r="F15" s="39"/>
      <c r="G15" s="39"/>
      <c r="H15" s="39"/>
      <c r="I15" s="39"/>
      <c r="J15" s="39"/>
      <c r="K15" s="15"/>
    </row>
    <row r="16" spans="2:12" ht="30" customHeight="1" x14ac:dyDescent="0.3">
      <c r="B16" s="10" t="s">
        <v>25</v>
      </c>
      <c r="C16" s="39" t="s">
        <v>26</v>
      </c>
      <c r="D16" s="39"/>
      <c r="E16" s="39"/>
      <c r="F16" s="39"/>
      <c r="G16" s="39"/>
      <c r="H16" s="39"/>
      <c r="I16" s="39"/>
      <c r="J16" s="39"/>
      <c r="K16" s="18"/>
    </row>
    <row r="17" spans="2:11" ht="30" customHeight="1" x14ac:dyDescent="0.3">
      <c r="B17" s="10" t="s">
        <v>27</v>
      </c>
      <c r="C17" s="39" t="s">
        <v>28</v>
      </c>
      <c r="D17" s="39"/>
      <c r="E17" s="39"/>
      <c r="F17" s="39"/>
      <c r="G17" s="39"/>
      <c r="H17" s="39"/>
      <c r="I17" s="39"/>
      <c r="J17" s="39"/>
      <c r="K17" s="15"/>
    </row>
    <row r="18" spans="2:11" ht="30" customHeight="1" x14ac:dyDescent="0.3">
      <c r="B18" s="10" t="s">
        <v>31</v>
      </c>
      <c r="C18" s="39" t="s">
        <v>32</v>
      </c>
      <c r="D18" s="39"/>
      <c r="E18" s="39"/>
      <c r="F18" s="39"/>
      <c r="G18" s="39"/>
      <c r="H18" s="39"/>
      <c r="I18" s="39"/>
      <c r="J18" s="39"/>
      <c r="K18" s="15"/>
    </row>
    <row r="19" spans="2:11" ht="30" customHeight="1" x14ac:dyDescent="0.3">
      <c r="B19" s="10" t="s">
        <v>33</v>
      </c>
      <c r="C19" s="39" t="s">
        <v>34</v>
      </c>
      <c r="D19" s="39"/>
      <c r="E19" s="39"/>
      <c r="F19" s="39"/>
      <c r="G19" s="39"/>
      <c r="H19" s="39"/>
      <c r="I19" s="39"/>
      <c r="J19" s="39"/>
      <c r="K19" s="15"/>
    </row>
  </sheetData>
  <mergeCells count="16">
    <mergeCell ref="C9:J9"/>
    <mergeCell ref="B4:J4"/>
    <mergeCell ref="C5:J5"/>
    <mergeCell ref="C6:J6"/>
    <mergeCell ref="C7:J7"/>
    <mergeCell ref="C8:J8"/>
    <mergeCell ref="C16:J16"/>
    <mergeCell ref="C17:J17"/>
    <mergeCell ref="C18:J18"/>
    <mergeCell ref="C19:J19"/>
    <mergeCell ref="C10:J10"/>
    <mergeCell ref="C11:J11"/>
    <mergeCell ref="C12:J12"/>
    <mergeCell ref="C13:J13"/>
    <mergeCell ref="C14:J14"/>
    <mergeCell ref="C15:J15"/>
  </mergeCells>
  <pageMargins left="0.25" right="0.25" top="0.75" bottom="0.75" header="0.3" footer="0.3"/>
  <pageSetup paperSize="9" scale="9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L19"/>
  <sheetViews>
    <sheetView zoomScale="85" zoomScaleNormal="85" workbookViewId="0">
      <selection activeCell="K10" sqref="K10"/>
    </sheetView>
  </sheetViews>
  <sheetFormatPr defaultColWidth="8.88671875" defaultRowHeight="14.4" x14ac:dyDescent="0.3"/>
  <cols>
    <col min="1" max="1" width="3" customWidth="1"/>
    <col min="11" max="11" width="16.5546875" customWidth="1"/>
  </cols>
  <sheetData>
    <row r="1" spans="2:12" ht="12" customHeight="1" x14ac:dyDescent="0.3"/>
    <row r="2" spans="2:12" ht="12" customHeight="1" x14ac:dyDescent="0.3">
      <c r="B2" s="1" t="s">
        <v>49</v>
      </c>
      <c r="C2" s="1"/>
      <c r="D2" s="1"/>
      <c r="E2" s="1"/>
      <c r="F2" s="1"/>
      <c r="G2" t="s">
        <v>81</v>
      </c>
    </row>
    <row r="3" spans="2:12" s="25" customFormat="1" ht="12" customHeight="1" x14ac:dyDescent="0.3">
      <c r="B3" s="24" t="s">
        <v>53</v>
      </c>
      <c r="C3" s="24"/>
      <c r="D3" s="24" t="s">
        <v>54</v>
      </c>
      <c r="E3" s="24"/>
      <c r="F3" s="24"/>
      <c r="G3" s="24" t="s">
        <v>55</v>
      </c>
      <c r="H3" s="24" t="s">
        <v>56</v>
      </c>
    </row>
    <row r="4" spans="2:12" x14ac:dyDescent="0.3">
      <c r="B4" s="45" t="s">
        <v>72</v>
      </c>
      <c r="C4" s="45"/>
      <c r="D4" s="45"/>
      <c r="E4" s="45"/>
      <c r="F4" s="45"/>
      <c r="G4" s="45"/>
      <c r="H4" s="45"/>
      <c r="I4" s="45"/>
      <c r="J4" s="45"/>
    </row>
    <row r="5" spans="2:12" ht="30" customHeight="1" x14ac:dyDescent="0.3">
      <c r="C5" s="46" t="s">
        <v>2</v>
      </c>
      <c r="D5" s="46"/>
      <c r="E5" s="46"/>
      <c r="F5" s="46"/>
      <c r="G5" s="46"/>
      <c r="H5" s="46"/>
      <c r="I5" s="46"/>
      <c r="J5" s="46"/>
      <c r="K5" s="5">
        <v>56</v>
      </c>
    </row>
    <row r="6" spans="2:12" ht="30" customHeight="1" x14ac:dyDescent="0.3">
      <c r="C6" s="46" t="s">
        <v>3</v>
      </c>
      <c r="D6" s="46"/>
      <c r="E6" s="46"/>
      <c r="F6" s="46"/>
      <c r="G6" s="46"/>
      <c r="H6" s="46"/>
      <c r="I6" s="46"/>
      <c r="J6" s="46"/>
      <c r="K6" s="7">
        <v>13</v>
      </c>
    </row>
    <row r="7" spans="2:12" ht="30" customHeight="1" x14ac:dyDescent="0.3">
      <c r="B7" s="10" t="s">
        <v>5</v>
      </c>
      <c r="C7" s="39" t="s">
        <v>6</v>
      </c>
      <c r="D7" s="39"/>
      <c r="E7" s="39"/>
      <c r="F7" s="39"/>
      <c r="G7" s="39"/>
      <c r="H7" s="39"/>
      <c r="I7" s="39"/>
      <c r="J7" s="39"/>
      <c r="K7" s="21">
        <f t="shared" ref="K7" si="0">K5/K6</f>
        <v>4.3076923076923075</v>
      </c>
      <c r="L7" s="12"/>
    </row>
    <row r="8" spans="2:12" ht="30" customHeight="1" x14ac:dyDescent="0.3">
      <c r="C8" s="44" t="s">
        <v>7</v>
      </c>
      <c r="D8" s="44"/>
      <c r="E8" s="44"/>
      <c r="F8" s="44"/>
      <c r="G8" s="44"/>
      <c r="H8" s="44"/>
      <c r="I8" s="44"/>
      <c r="J8" s="44"/>
      <c r="K8" s="5">
        <v>9</v>
      </c>
    </row>
    <row r="9" spans="2:12" ht="30" customHeight="1" x14ac:dyDescent="0.3">
      <c r="C9" s="44" t="s">
        <v>8</v>
      </c>
      <c r="D9" s="44"/>
      <c r="E9" s="44"/>
      <c r="F9" s="44"/>
      <c r="G9" s="44"/>
      <c r="H9" s="44"/>
      <c r="I9" s="44"/>
      <c r="J9" s="44"/>
      <c r="K9" s="5">
        <v>5</v>
      </c>
    </row>
    <row r="10" spans="2:12" ht="30" customHeight="1" x14ac:dyDescent="0.3">
      <c r="B10" s="10" t="s">
        <v>9</v>
      </c>
      <c r="C10" s="39" t="s">
        <v>10</v>
      </c>
      <c r="D10" s="39"/>
      <c r="E10" s="39"/>
      <c r="F10" s="39"/>
      <c r="G10" s="39"/>
      <c r="H10" s="39"/>
      <c r="I10" s="39"/>
      <c r="J10" s="39"/>
      <c r="K10" s="21">
        <f t="shared" ref="K10" si="1">AVERAGE(K8/K9)</f>
        <v>1.8</v>
      </c>
      <c r="L10" s="12"/>
    </row>
    <row r="11" spans="2:12" ht="30" customHeight="1" x14ac:dyDescent="0.3">
      <c r="B11" s="10" t="s">
        <v>9</v>
      </c>
      <c r="C11" s="39" t="s">
        <v>11</v>
      </c>
      <c r="D11" s="39"/>
      <c r="E11" s="39"/>
      <c r="F11" s="39"/>
      <c r="G11" s="39"/>
      <c r="H11" s="39"/>
      <c r="I11" s="39"/>
      <c r="J11" s="39"/>
      <c r="K11" s="13" t="s">
        <v>12</v>
      </c>
    </row>
    <row r="12" spans="2:12" ht="30" customHeight="1" x14ac:dyDescent="0.3">
      <c r="B12" s="10" t="s">
        <v>14</v>
      </c>
      <c r="C12" s="39" t="s">
        <v>15</v>
      </c>
      <c r="D12" s="39"/>
      <c r="E12" s="39"/>
      <c r="F12" s="39"/>
      <c r="G12" s="39"/>
      <c r="H12" s="39"/>
      <c r="I12" s="39"/>
      <c r="J12" s="39"/>
      <c r="K12" s="15"/>
    </row>
    <row r="13" spans="2:12" ht="30" customHeight="1" x14ac:dyDescent="0.3">
      <c r="B13" s="10" t="s">
        <v>18</v>
      </c>
      <c r="C13" s="39" t="s">
        <v>19</v>
      </c>
      <c r="D13" s="39"/>
      <c r="E13" s="39"/>
      <c r="F13" s="39"/>
      <c r="G13" s="39"/>
      <c r="H13" s="39"/>
      <c r="I13" s="39"/>
      <c r="J13" s="39"/>
      <c r="K13" s="18">
        <v>1</v>
      </c>
    </row>
    <row r="14" spans="2:12" ht="30" customHeight="1" x14ac:dyDescent="0.3">
      <c r="B14" s="10" t="s">
        <v>21</v>
      </c>
      <c r="C14" s="39" t="s">
        <v>22</v>
      </c>
      <c r="D14" s="39"/>
      <c r="E14" s="39"/>
      <c r="F14" s="39"/>
      <c r="G14" s="39"/>
      <c r="H14" s="39"/>
      <c r="I14" s="39"/>
      <c r="J14" s="39"/>
      <c r="K14" s="23">
        <f>K13/K5</f>
        <v>1.7857142857142856E-2</v>
      </c>
    </row>
    <row r="15" spans="2:12" ht="30" customHeight="1" x14ac:dyDescent="0.3">
      <c r="B15" s="10" t="s">
        <v>23</v>
      </c>
      <c r="C15" s="39" t="s">
        <v>24</v>
      </c>
      <c r="D15" s="39"/>
      <c r="E15" s="39"/>
      <c r="F15" s="39"/>
      <c r="G15" s="39"/>
      <c r="H15" s="39"/>
      <c r="I15" s="39"/>
      <c r="J15" s="39"/>
      <c r="K15" s="15"/>
    </row>
    <row r="16" spans="2:12" ht="30" customHeight="1" x14ac:dyDescent="0.3">
      <c r="B16" s="10" t="s">
        <v>25</v>
      </c>
      <c r="C16" s="39" t="s">
        <v>26</v>
      </c>
      <c r="D16" s="39"/>
      <c r="E16" s="39"/>
      <c r="F16" s="39"/>
      <c r="G16" s="39"/>
      <c r="H16" s="39"/>
      <c r="I16" s="39"/>
      <c r="J16" s="39"/>
      <c r="K16" s="18"/>
    </row>
    <row r="17" spans="2:11" ht="30" customHeight="1" x14ac:dyDescent="0.3">
      <c r="B17" s="10" t="s">
        <v>27</v>
      </c>
      <c r="C17" s="39" t="s">
        <v>28</v>
      </c>
      <c r="D17" s="39"/>
      <c r="E17" s="39"/>
      <c r="F17" s="39"/>
      <c r="G17" s="39"/>
      <c r="H17" s="39"/>
      <c r="I17" s="39"/>
      <c r="J17" s="39"/>
      <c r="K17" s="15"/>
    </row>
    <row r="18" spans="2:11" ht="30" customHeight="1" x14ac:dyDescent="0.3">
      <c r="B18" s="10" t="s">
        <v>31</v>
      </c>
      <c r="C18" s="39" t="s">
        <v>32</v>
      </c>
      <c r="D18" s="39"/>
      <c r="E18" s="39"/>
      <c r="F18" s="39"/>
      <c r="G18" s="39"/>
      <c r="H18" s="39"/>
      <c r="I18" s="39"/>
      <c r="J18" s="39"/>
      <c r="K18" s="15"/>
    </row>
    <row r="19" spans="2:11" ht="30" customHeight="1" x14ac:dyDescent="0.3">
      <c r="B19" s="10" t="s">
        <v>33</v>
      </c>
      <c r="C19" s="39" t="s">
        <v>34</v>
      </c>
      <c r="D19" s="39"/>
      <c r="E19" s="39"/>
      <c r="F19" s="39"/>
      <c r="G19" s="39"/>
      <c r="H19" s="39"/>
      <c r="I19" s="39"/>
      <c r="J19" s="39"/>
      <c r="K19" s="15"/>
    </row>
  </sheetData>
  <mergeCells count="16">
    <mergeCell ref="C9:J9"/>
    <mergeCell ref="B4:J4"/>
    <mergeCell ref="C5:J5"/>
    <mergeCell ref="C6:J6"/>
    <mergeCell ref="C7:J7"/>
    <mergeCell ref="C8:J8"/>
    <mergeCell ref="C16:J16"/>
    <mergeCell ref="C17:J17"/>
    <mergeCell ref="C18:J18"/>
    <mergeCell ref="C19:J19"/>
    <mergeCell ref="C10:J10"/>
    <mergeCell ref="C11:J11"/>
    <mergeCell ref="C12:J12"/>
    <mergeCell ref="C13:J13"/>
    <mergeCell ref="C14:J14"/>
    <mergeCell ref="C15:J15"/>
  </mergeCells>
  <pageMargins left="0.25" right="0.25" top="0.75" bottom="0.75" header="0.3" footer="0.3"/>
  <pageSetup paperSize="9" scale="9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L19"/>
  <sheetViews>
    <sheetView zoomScale="85" zoomScaleNormal="85" workbookViewId="0">
      <selection activeCell="C9" sqref="C9:J9"/>
    </sheetView>
  </sheetViews>
  <sheetFormatPr defaultColWidth="8.88671875" defaultRowHeight="14.4" x14ac:dyDescent="0.3"/>
  <cols>
    <col min="1" max="1" width="3" customWidth="1"/>
    <col min="11" max="11" width="16.5546875" customWidth="1"/>
  </cols>
  <sheetData>
    <row r="1" spans="2:12" ht="12" customHeight="1" x14ac:dyDescent="0.3"/>
    <row r="2" spans="2:12" ht="12" customHeight="1" x14ac:dyDescent="0.3">
      <c r="B2" s="1" t="s">
        <v>49</v>
      </c>
      <c r="C2" s="1"/>
      <c r="D2" s="1"/>
      <c r="E2" s="1"/>
      <c r="F2" s="1"/>
      <c r="G2" t="s">
        <v>81</v>
      </c>
    </row>
    <row r="3" spans="2:12" s="25" customFormat="1" ht="12" customHeight="1" x14ac:dyDescent="0.3">
      <c r="B3" s="24" t="s">
        <v>53</v>
      </c>
      <c r="C3" s="24"/>
      <c r="D3" s="24" t="s">
        <v>54</v>
      </c>
      <c r="E3" s="24"/>
      <c r="F3" s="24"/>
      <c r="G3" s="24" t="s">
        <v>63</v>
      </c>
      <c r="H3" s="24" t="s">
        <v>56</v>
      </c>
    </row>
    <row r="4" spans="2:12" x14ac:dyDescent="0.3">
      <c r="B4" s="47" t="s">
        <v>73</v>
      </c>
      <c r="C4" s="47"/>
      <c r="D4" s="47"/>
      <c r="E4" s="47"/>
      <c r="F4" s="47"/>
      <c r="G4" s="47"/>
      <c r="H4" s="47"/>
      <c r="I4" s="47"/>
      <c r="J4" s="47"/>
    </row>
    <row r="5" spans="2:12" ht="30" customHeight="1" x14ac:dyDescent="0.3">
      <c r="C5" s="46" t="s">
        <v>2</v>
      </c>
      <c r="D5" s="46"/>
      <c r="E5" s="46"/>
      <c r="F5" s="46"/>
      <c r="G5" s="46"/>
      <c r="H5" s="46"/>
      <c r="I5" s="46"/>
      <c r="J5" s="46"/>
      <c r="K5" s="5">
        <v>13</v>
      </c>
    </row>
    <row r="6" spans="2:12" ht="30" customHeight="1" x14ac:dyDescent="0.3">
      <c r="C6" s="46" t="s">
        <v>3</v>
      </c>
      <c r="D6" s="46"/>
      <c r="E6" s="46"/>
      <c r="F6" s="46"/>
      <c r="G6" s="46"/>
      <c r="H6" s="46"/>
      <c r="I6" s="46"/>
      <c r="J6" s="46"/>
      <c r="K6" s="7">
        <v>0</v>
      </c>
    </row>
    <row r="7" spans="2:12" ht="30" customHeight="1" x14ac:dyDescent="0.3">
      <c r="B7" s="10" t="s">
        <v>5</v>
      </c>
      <c r="C7" s="39" t="s">
        <v>6</v>
      </c>
      <c r="D7" s="39"/>
      <c r="E7" s="39"/>
      <c r="F7" s="39"/>
      <c r="G7" s="39"/>
      <c r="H7" s="39"/>
      <c r="I7" s="39"/>
      <c r="J7" s="39"/>
      <c r="K7" s="21" t="e">
        <f t="shared" ref="K7" si="0">K5/K6</f>
        <v>#DIV/0!</v>
      </c>
      <c r="L7" s="12"/>
    </row>
    <row r="8" spans="2:12" ht="30" customHeight="1" x14ac:dyDescent="0.3">
      <c r="C8" s="44" t="s">
        <v>7</v>
      </c>
      <c r="D8" s="44"/>
      <c r="E8" s="44"/>
      <c r="F8" s="44"/>
      <c r="G8" s="44"/>
      <c r="H8" s="44"/>
      <c r="I8" s="44"/>
      <c r="J8" s="44"/>
      <c r="K8" s="5">
        <v>3</v>
      </c>
    </row>
    <row r="9" spans="2:12" ht="30" customHeight="1" x14ac:dyDescent="0.3">
      <c r="C9" s="44" t="s">
        <v>8</v>
      </c>
      <c r="D9" s="44"/>
      <c r="E9" s="44"/>
      <c r="F9" s="44"/>
      <c r="G9" s="44"/>
      <c r="H9" s="44"/>
      <c r="I9" s="44"/>
      <c r="J9" s="44"/>
      <c r="K9" s="5">
        <v>2</v>
      </c>
    </row>
    <row r="10" spans="2:12" ht="30" customHeight="1" x14ac:dyDescent="0.3">
      <c r="B10" s="10" t="s">
        <v>9</v>
      </c>
      <c r="C10" s="39" t="s">
        <v>10</v>
      </c>
      <c r="D10" s="39"/>
      <c r="E10" s="39"/>
      <c r="F10" s="39"/>
      <c r="G10" s="39"/>
      <c r="H10" s="39"/>
      <c r="I10" s="39"/>
      <c r="J10" s="39"/>
      <c r="K10" s="21">
        <f t="shared" ref="K10" si="1">AVERAGE(K8/K9)</f>
        <v>1.5</v>
      </c>
      <c r="L10" s="12"/>
    </row>
    <row r="11" spans="2:12" ht="30" customHeight="1" x14ac:dyDescent="0.3">
      <c r="B11" s="10" t="s">
        <v>9</v>
      </c>
      <c r="C11" s="39" t="s">
        <v>11</v>
      </c>
      <c r="D11" s="39"/>
      <c r="E11" s="39"/>
      <c r="F11" s="39"/>
      <c r="G11" s="39"/>
      <c r="H11" s="39"/>
      <c r="I11" s="39"/>
      <c r="J11" s="39"/>
      <c r="K11" s="13" t="s">
        <v>12</v>
      </c>
    </row>
    <row r="12" spans="2:12" ht="30" customHeight="1" x14ac:dyDescent="0.3">
      <c r="B12" s="10" t="s">
        <v>14</v>
      </c>
      <c r="C12" s="39" t="s">
        <v>15</v>
      </c>
      <c r="D12" s="39"/>
      <c r="E12" s="39"/>
      <c r="F12" s="39"/>
      <c r="G12" s="39"/>
      <c r="H12" s="39"/>
      <c r="I12" s="39"/>
      <c r="J12" s="39"/>
      <c r="K12" s="15"/>
    </row>
    <row r="13" spans="2:12" ht="30" customHeight="1" x14ac:dyDescent="0.3">
      <c r="B13" s="10" t="s">
        <v>18</v>
      </c>
      <c r="C13" s="39" t="s">
        <v>19</v>
      </c>
      <c r="D13" s="39"/>
      <c r="E13" s="39"/>
      <c r="F13" s="39"/>
      <c r="G13" s="39"/>
      <c r="H13" s="39"/>
      <c r="I13" s="39"/>
      <c r="J13" s="39"/>
      <c r="K13" s="18"/>
    </row>
    <row r="14" spans="2:12" ht="30" customHeight="1" x14ac:dyDescent="0.3">
      <c r="B14" s="10" t="s">
        <v>21</v>
      </c>
      <c r="C14" s="39" t="s">
        <v>22</v>
      </c>
      <c r="D14" s="39"/>
      <c r="E14" s="39"/>
      <c r="F14" s="39"/>
      <c r="G14" s="39"/>
      <c r="H14" s="39"/>
      <c r="I14" s="39"/>
      <c r="J14" s="39"/>
      <c r="K14" s="23">
        <f>K13/K5</f>
        <v>0</v>
      </c>
    </row>
    <row r="15" spans="2:12" ht="30" customHeight="1" x14ac:dyDescent="0.3">
      <c r="B15" s="10" t="s">
        <v>23</v>
      </c>
      <c r="C15" s="39" t="s">
        <v>24</v>
      </c>
      <c r="D15" s="39"/>
      <c r="E15" s="39"/>
      <c r="F15" s="39"/>
      <c r="G15" s="39"/>
      <c r="H15" s="39"/>
      <c r="I15" s="39"/>
      <c r="J15" s="39"/>
      <c r="K15" s="15"/>
    </row>
    <row r="16" spans="2:12" ht="30" customHeight="1" x14ac:dyDescent="0.3">
      <c r="B16" s="10" t="s">
        <v>25</v>
      </c>
      <c r="C16" s="39" t="s">
        <v>26</v>
      </c>
      <c r="D16" s="39"/>
      <c r="E16" s="39"/>
      <c r="F16" s="39"/>
      <c r="G16" s="39"/>
      <c r="H16" s="39"/>
      <c r="I16" s="39"/>
      <c r="J16" s="39"/>
      <c r="K16" s="18"/>
    </row>
    <row r="17" spans="2:11" ht="30" customHeight="1" x14ac:dyDescent="0.3">
      <c r="B17" s="10" t="s">
        <v>27</v>
      </c>
      <c r="C17" s="39" t="s">
        <v>28</v>
      </c>
      <c r="D17" s="39"/>
      <c r="E17" s="39"/>
      <c r="F17" s="39"/>
      <c r="G17" s="39"/>
      <c r="H17" s="39"/>
      <c r="I17" s="39"/>
      <c r="J17" s="39"/>
      <c r="K17" s="15"/>
    </row>
    <row r="18" spans="2:11" ht="30" customHeight="1" x14ac:dyDescent="0.3">
      <c r="B18" s="10" t="s">
        <v>31</v>
      </c>
      <c r="C18" s="39" t="s">
        <v>32</v>
      </c>
      <c r="D18" s="39"/>
      <c r="E18" s="39"/>
      <c r="F18" s="39"/>
      <c r="G18" s="39"/>
      <c r="H18" s="39"/>
      <c r="I18" s="39"/>
      <c r="J18" s="39"/>
      <c r="K18" s="15"/>
    </row>
    <row r="19" spans="2:11" ht="30" customHeight="1" x14ac:dyDescent="0.3">
      <c r="B19" s="10" t="s">
        <v>33</v>
      </c>
      <c r="C19" s="39" t="s">
        <v>34</v>
      </c>
      <c r="D19" s="39"/>
      <c r="E19" s="39"/>
      <c r="F19" s="39"/>
      <c r="G19" s="39"/>
      <c r="H19" s="39"/>
      <c r="I19" s="39"/>
      <c r="J19" s="39"/>
      <c r="K19" s="15"/>
    </row>
  </sheetData>
  <mergeCells count="16">
    <mergeCell ref="C9:J9"/>
    <mergeCell ref="B4:J4"/>
    <mergeCell ref="C5:J5"/>
    <mergeCell ref="C6:J6"/>
    <mergeCell ref="C7:J7"/>
    <mergeCell ref="C8:J8"/>
    <mergeCell ref="C16:J16"/>
    <mergeCell ref="C17:J17"/>
    <mergeCell ref="C18:J18"/>
    <mergeCell ref="C19:J19"/>
    <mergeCell ref="C10:J10"/>
    <mergeCell ref="C11:J11"/>
    <mergeCell ref="C12:J12"/>
    <mergeCell ref="C13:J13"/>
    <mergeCell ref="C14:J14"/>
    <mergeCell ref="C15:J15"/>
  </mergeCells>
  <pageMargins left="0.25" right="0.25" top="0.75" bottom="0.75" header="0.3" footer="0.3"/>
  <pageSetup paperSize="9" scale="9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L19"/>
  <sheetViews>
    <sheetView zoomScale="85" zoomScaleNormal="85" workbookViewId="0">
      <selection activeCell="K10" sqref="K10"/>
    </sheetView>
  </sheetViews>
  <sheetFormatPr defaultColWidth="8.88671875" defaultRowHeight="14.4" x14ac:dyDescent="0.3"/>
  <cols>
    <col min="1" max="1" width="3" customWidth="1"/>
    <col min="11" max="11" width="16.5546875" customWidth="1"/>
  </cols>
  <sheetData>
    <row r="1" spans="2:12" ht="12" customHeight="1" x14ac:dyDescent="0.3"/>
    <row r="2" spans="2:12" ht="12" customHeight="1" x14ac:dyDescent="0.3">
      <c r="B2" s="1" t="s">
        <v>49</v>
      </c>
      <c r="C2" s="1"/>
      <c r="D2" s="1"/>
      <c r="E2" s="1"/>
      <c r="F2" s="1"/>
      <c r="G2" t="s">
        <v>81</v>
      </c>
    </row>
    <row r="3" spans="2:12" s="25" customFormat="1" ht="12" customHeight="1" x14ac:dyDescent="0.3">
      <c r="B3" s="24" t="s">
        <v>53</v>
      </c>
      <c r="C3" s="24"/>
      <c r="D3" s="24" t="s">
        <v>54</v>
      </c>
      <c r="E3" s="24"/>
      <c r="F3" s="24"/>
      <c r="G3" s="24" t="s">
        <v>63</v>
      </c>
      <c r="H3" s="24" t="s">
        <v>56</v>
      </c>
    </row>
    <row r="4" spans="2:12" x14ac:dyDescent="0.3">
      <c r="B4" s="47" t="s">
        <v>74</v>
      </c>
      <c r="C4" s="47"/>
      <c r="D4" s="47"/>
      <c r="E4" s="47"/>
      <c r="F4" s="47"/>
      <c r="G4" s="47"/>
      <c r="H4" s="47"/>
      <c r="I4" s="47"/>
      <c r="J4" s="47"/>
    </row>
    <row r="5" spans="2:12" ht="30" customHeight="1" x14ac:dyDescent="0.3">
      <c r="C5" s="46" t="s">
        <v>2</v>
      </c>
      <c r="D5" s="46"/>
      <c r="E5" s="46"/>
      <c r="F5" s="46"/>
      <c r="G5" s="46"/>
      <c r="H5" s="46"/>
      <c r="I5" s="46"/>
      <c r="J5" s="46"/>
      <c r="K5" s="5">
        <v>15</v>
      </c>
    </row>
    <row r="6" spans="2:12" ht="30" customHeight="1" x14ac:dyDescent="0.3">
      <c r="C6" s="46" t="s">
        <v>3</v>
      </c>
      <c r="D6" s="46"/>
      <c r="E6" s="46"/>
      <c r="F6" s="46"/>
      <c r="G6" s="46"/>
      <c r="H6" s="46"/>
      <c r="I6" s="46"/>
      <c r="J6" s="46"/>
      <c r="K6" s="7">
        <v>0</v>
      </c>
    </row>
    <row r="7" spans="2:12" ht="30" customHeight="1" x14ac:dyDescent="0.3">
      <c r="B7" s="10" t="s">
        <v>5</v>
      </c>
      <c r="C7" s="39" t="s">
        <v>6</v>
      </c>
      <c r="D7" s="39"/>
      <c r="E7" s="39"/>
      <c r="F7" s="39"/>
      <c r="G7" s="39"/>
      <c r="H7" s="39"/>
      <c r="I7" s="39"/>
      <c r="J7" s="39"/>
      <c r="K7" s="21" t="e">
        <f t="shared" ref="K7" si="0">K5/K6</f>
        <v>#DIV/0!</v>
      </c>
      <c r="L7" s="12"/>
    </row>
    <row r="8" spans="2:12" ht="30" customHeight="1" x14ac:dyDescent="0.3">
      <c r="C8" s="44" t="s">
        <v>7</v>
      </c>
      <c r="D8" s="44"/>
      <c r="E8" s="44"/>
      <c r="F8" s="44"/>
      <c r="G8" s="44"/>
      <c r="H8" s="44"/>
      <c r="I8" s="44"/>
      <c r="J8" s="44"/>
      <c r="K8" s="5">
        <v>6</v>
      </c>
    </row>
    <row r="9" spans="2:12" ht="30" customHeight="1" x14ac:dyDescent="0.3">
      <c r="C9" s="44" t="s">
        <v>8</v>
      </c>
      <c r="D9" s="44"/>
      <c r="E9" s="44"/>
      <c r="F9" s="44"/>
      <c r="G9" s="44"/>
      <c r="H9" s="44"/>
      <c r="I9" s="44"/>
      <c r="J9" s="44"/>
      <c r="K9" s="5">
        <v>3</v>
      </c>
    </row>
    <row r="10" spans="2:12" ht="30" customHeight="1" x14ac:dyDescent="0.3">
      <c r="B10" s="10" t="s">
        <v>9</v>
      </c>
      <c r="C10" s="39" t="s">
        <v>10</v>
      </c>
      <c r="D10" s="39"/>
      <c r="E10" s="39"/>
      <c r="F10" s="39"/>
      <c r="G10" s="39"/>
      <c r="H10" s="39"/>
      <c r="I10" s="39"/>
      <c r="J10" s="39"/>
      <c r="K10" s="21">
        <f t="shared" ref="K10" si="1">AVERAGE(K8/K9)</f>
        <v>2</v>
      </c>
      <c r="L10" s="12"/>
    </row>
    <row r="11" spans="2:12" ht="30" customHeight="1" x14ac:dyDescent="0.3">
      <c r="B11" s="10" t="s">
        <v>9</v>
      </c>
      <c r="C11" s="39" t="s">
        <v>11</v>
      </c>
      <c r="D11" s="39"/>
      <c r="E11" s="39"/>
      <c r="F11" s="39"/>
      <c r="G11" s="39"/>
      <c r="H11" s="39"/>
      <c r="I11" s="39"/>
      <c r="J11" s="39"/>
      <c r="K11" s="13" t="s">
        <v>12</v>
      </c>
    </row>
    <row r="12" spans="2:12" ht="30" customHeight="1" x14ac:dyDescent="0.3">
      <c r="B12" s="10" t="s">
        <v>14</v>
      </c>
      <c r="C12" s="39" t="s">
        <v>15</v>
      </c>
      <c r="D12" s="39"/>
      <c r="E12" s="39"/>
      <c r="F12" s="39"/>
      <c r="G12" s="39"/>
      <c r="H12" s="39"/>
      <c r="I12" s="39"/>
      <c r="J12" s="39"/>
      <c r="K12" s="15"/>
    </row>
    <row r="13" spans="2:12" ht="30" customHeight="1" x14ac:dyDescent="0.3">
      <c r="B13" s="10" t="s">
        <v>18</v>
      </c>
      <c r="C13" s="39" t="s">
        <v>19</v>
      </c>
      <c r="D13" s="39"/>
      <c r="E13" s="39"/>
      <c r="F13" s="39"/>
      <c r="G13" s="39"/>
      <c r="H13" s="39"/>
      <c r="I13" s="39"/>
      <c r="J13" s="39"/>
      <c r="K13" s="18"/>
    </row>
    <row r="14" spans="2:12" ht="30" customHeight="1" x14ac:dyDescent="0.3">
      <c r="B14" s="10" t="s">
        <v>21</v>
      </c>
      <c r="C14" s="39" t="s">
        <v>22</v>
      </c>
      <c r="D14" s="39"/>
      <c r="E14" s="39"/>
      <c r="F14" s="39"/>
      <c r="G14" s="39"/>
      <c r="H14" s="39"/>
      <c r="I14" s="39"/>
      <c r="J14" s="39"/>
      <c r="K14" s="23">
        <f>K13/K5</f>
        <v>0</v>
      </c>
    </row>
    <row r="15" spans="2:12" ht="30" customHeight="1" x14ac:dyDescent="0.3">
      <c r="B15" s="10" t="s">
        <v>23</v>
      </c>
      <c r="C15" s="39" t="s">
        <v>24</v>
      </c>
      <c r="D15" s="39"/>
      <c r="E15" s="39"/>
      <c r="F15" s="39"/>
      <c r="G15" s="39"/>
      <c r="H15" s="39"/>
      <c r="I15" s="39"/>
      <c r="J15" s="39"/>
      <c r="K15" s="15"/>
    </row>
    <row r="16" spans="2:12" ht="30" customHeight="1" x14ac:dyDescent="0.3">
      <c r="B16" s="10" t="s">
        <v>25</v>
      </c>
      <c r="C16" s="39" t="s">
        <v>26</v>
      </c>
      <c r="D16" s="39"/>
      <c r="E16" s="39"/>
      <c r="F16" s="39"/>
      <c r="G16" s="39"/>
      <c r="H16" s="39"/>
      <c r="I16" s="39"/>
      <c r="J16" s="39"/>
      <c r="K16" s="18"/>
    </row>
    <row r="17" spans="2:11" ht="30" customHeight="1" x14ac:dyDescent="0.3">
      <c r="B17" s="10" t="s">
        <v>27</v>
      </c>
      <c r="C17" s="39" t="s">
        <v>28</v>
      </c>
      <c r="D17" s="39"/>
      <c r="E17" s="39"/>
      <c r="F17" s="39"/>
      <c r="G17" s="39"/>
      <c r="H17" s="39"/>
      <c r="I17" s="39"/>
      <c r="J17" s="39"/>
      <c r="K17" s="15"/>
    </row>
    <row r="18" spans="2:11" ht="30" customHeight="1" x14ac:dyDescent="0.3">
      <c r="B18" s="10" t="s">
        <v>31</v>
      </c>
      <c r="C18" s="39" t="s">
        <v>32</v>
      </c>
      <c r="D18" s="39"/>
      <c r="E18" s="39"/>
      <c r="F18" s="39"/>
      <c r="G18" s="39"/>
      <c r="H18" s="39"/>
      <c r="I18" s="39"/>
      <c r="J18" s="39"/>
      <c r="K18" s="15"/>
    </row>
    <row r="19" spans="2:11" ht="30" customHeight="1" x14ac:dyDescent="0.3">
      <c r="B19" s="10" t="s">
        <v>33</v>
      </c>
      <c r="C19" s="39" t="s">
        <v>34</v>
      </c>
      <c r="D19" s="39"/>
      <c r="E19" s="39"/>
      <c r="F19" s="39"/>
      <c r="G19" s="39"/>
      <c r="H19" s="39"/>
      <c r="I19" s="39"/>
      <c r="J19" s="39"/>
      <c r="K19" s="15"/>
    </row>
  </sheetData>
  <mergeCells count="16">
    <mergeCell ref="C9:J9"/>
    <mergeCell ref="B4:J4"/>
    <mergeCell ref="C5:J5"/>
    <mergeCell ref="C6:J6"/>
    <mergeCell ref="C7:J7"/>
    <mergeCell ref="C8:J8"/>
    <mergeCell ref="C16:J16"/>
    <mergeCell ref="C17:J17"/>
    <mergeCell ref="C18:J18"/>
    <mergeCell ref="C19:J19"/>
    <mergeCell ref="C10:J10"/>
    <mergeCell ref="C11:J11"/>
    <mergeCell ref="C12:J12"/>
    <mergeCell ref="C13:J13"/>
    <mergeCell ref="C14:J14"/>
    <mergeCell ref="C15:J15"/>
  </mergeCells>
  <pageMargins left="0.25" right="0.25" top="0.75" bottom="0.75" header="0.3" footer="0.3"/>
  <pageSetup paperSize="9" scale="9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L19"/>
  <sheetViews>
    <sheetView zoomScale="85" zoomScaleNormal="85" workbookViewId="0">
      <selection activeCell="K10" sqref="K10"/>
    </sheetView>
  </sheetViews>
  <sheetFormatPr defaultColWidth="8.88671875" defaultRowHeight="14.4" x14ac:dyDescent="0.3"/>
  <cols>
    <col min="1" max="1" width="3" customWidth="1"/>
    <col min="11" max="11" width="16.5546875" customWidth="1"/>
  </cols>
  <sheetData>
    <row r="1" spans="2:12" ht="12" customHeight="1" x14ac:dyDescent="0.3"/>
    <row r="2" spans="2:12" ht="12" customHeight="1" x14ac:dyDescent="0.3">
      <c r="B2" s="1" t="s">
        <v>49</v>
      </c>
      <c r="C2" s="1"/>
      <c r="D2" s="1"/>
      <c r="E2" s="1"/>
      <c r="F2" s="1"/>
      <c r="G2" t="s">
        <v>81</v>
      </c>
    </row>
    <row r="3" spans="2:12" s="25" customFormat="1" ht="12" customHeight="1" x14ac:dyDescent="0.3">
      <c r="B3" s="24" t="s">
        <v>53</v>
      </c>
      <c r="C3" s="24"/>
      <c r="D3" s="24" t="s">
        <v>54</v>
      </c>
      <c r="E3" s="24"/>
      <c r="F3" s="24"/>
      <c r="G3" s="24" t="s">
        <v>63</v>
      </c>
      <c r="H3" s="24" t="s">
        <v>56</v>
      </c>
    </row>
    <row r="4" spans="2:12" x14ac:dyDescent="0.3">
      <c r="B4" s="47" t="s">
        <v>75</v>
      </c>
      <c r="C4" s="47"/>
      <c r="D4" s="47"/>
      <c r="E4" s="47"/>
      <c r="F4" s="47"/>
      <c r="G4" s="47"/>
      <c r="H4" s="47"/>
      <c r="I4" s="47"/>
      <c r="J4" s="47"/>
    </row>
    <row r="5" spans="2:12" ht="30" customHeight="1" x14ac:dyDescent="0.3">
      <c r="C5" s="46" t="s">
        <v>2</v>
      </c>
      <c r="D5" s="46"/>
      <c r="E5" s="46"/>
      <c r="F5" s="46"/>
      <c r="G5" s="46"/>
      <c r="H5" s="46"/>
      <c r="I5" s="46"/>
      <c r="J5" s="46"/>
      <c r="K5" s="5">
        <v>7</v>
      </c>
    </row>
    <row r="6" spans="2:12" ht="30" customHeight="1" x14ac:dyDescent="0.3">
      <c r="C6" s="46" t="s">
        <v>3</v>
      </c>
      <c r="D6" s="46"/>
      <c r="E6" s="46"/>
      <c r="F6" s="46"/>
      <c r="G6" s="46"/>
      <c r="H6" s="46"/>
      <c r="I6" s="46"/>
      <c r="J6" s="46"/>
      <c r="K6" s="7">
        <v>10</v>
      </c>
    </row>
    <row r="7" spans="2:12" ht="30" customHeight="1" x14ac:dyDescent="0.3">
      <c r="B7" s="10" t="s">
        <v>5</v>
      </c>
      <c r="C7" s="39" t="s">
        <v>6</v>
      </c>
      <c r="D7" s="39"/>
      <c r="E7" s="39"/>
      <c r="F7" s="39"/>
      <c r="G7" s="39"/>
      <c r="H7" s="39"/>
      <c r="I7" s="39"/>
      <c r="J7" s="39"/>
      <c r="K7" s="21">
        <f t="shared" ref="K7" si="0">K5/K6</f>
        <v>0.7</v>
      </c>
      <c r="L7" s="12"/>
    </row>
    <row r="8" spans="2:12" ht="30" customHeight="1" x14ac:dyDescent="0.3">
      <c r="C8" s="44" t="s">
        <v>7</v>
      </c>
      <c r="D8" s="44"/>
      <c r="E8" s="44"/>
      <c r="F8" s="44"/>
      <c r="G8" s="44"/>
      <c r="H8" s="44"/>
      <c r="I8" s="44"/>
      <c r="J8" s="44"/>
      <c r="K8" s="5">
        <v>4</v>
      </c>
    </row>
    <row r="9" spans="2:12" ht="30" customHeight="1" x14ac:dyDescent="0.3">
      <c r="C9" s="44" t="s">
        <v>8</v>
      </c>
      <c r="D9" s="44"/>
      <c r="E9" s="44"/>
      <c r="F9" s="44"/>
      <c r="G9" s="44"/>
      <c r="H9" s="44"/>
      <c r="I9" s="44"/>
      <c r="J9" s="44"/>
      <c r="K9" s="5">
        <v>4</v>
      </c>
    </row>
    <row r="10" spans="2:12" ht="30" customHeight="1" x14ac:dyDescent="0.3">
      <c r="B10" s="10" t="s">
        <v>9</v>
      </c>
      <c r="C10" s="39" t="s">
        <v>10</v>
      </c>
      <c r="D10" s="39"/>
      <c r="E10" s="39"/>
      <c r="F10" s="39"/>
      <c r="G10" s="39"/>
      <c r="H10" s="39"/>
      <c r="I10" s="39"/>
      <c r="J10" s="39"/>
      <c r="K10" s="21">
        <f t="shared" ref="K10" si="1">AVERAGE(K8/K9)</f>
        <v>1</v>
      </c>
      <c r="L10" s="12"/>
    </row>
    <row r="11" spans="2:12" ht="30" customHeight="1" x14ac:dyDescent="0.3">
      <c r="B11" s="10" t="s">
        <v>9</v>
      </c>
      <c r="C11" s="39" t="s">
        <v>11</v>
      </c>
      <c r="D11" s="39"/>
      <c r="E11" s="39"/>
      <c r="F11" s="39"/>
      <c r="G11" s="39"/>
      <c r="H11" s="39"/>
      <c r="I11" s="39"/>
      <c r="J11" s="39"/>
      <c r="K11" s="13" t="s">
        <v>12</v>
      </c>
    </row>
    <row r="12" spans="2:12" ht="30" customHeight="1" x14ac:dyDescent="0.3">
      <c r="B12" s="10" t="s">
        <v>14</v>
      </c>
      <c r="C12" s="39" t="s">
        <v>15</v>
      </c>
      <c r="D12" s="39"/>
      <c r="E12" s="39"/>
      <c r="F12" s="39"/>
      <c r="G12" s="39"/>
      <c r="H12" s="39"/>
      <c r="I12" s="39"/>
      <c r="J12" s="39"/>
      <c r="K12" s="15"/>
    </row>
    <row r="13" spans="2:12" ht="30" customHeight="1" x14ac:dyDescent="0.3">
      <c r="B13" s="10" t="s">
        <v>18</v>
      </c>
      <c r="C13" s="39" t="s">
        <v>19</v>
      </c>
      <c r="D13" s="39"/>
      <c r="E13" s="39"/>
      <c r="F13" s="39"/>
      <c r="G13" s="39"/>
      <c r="H13" s="39"/>
      <c r="I13" s="39"/>
      <c r="J13" s="39"/>
      <c r="K13" s="18"/>
    </row>
    <row r="14" spans="2:12" ht="30" customHeight="1" x14ac:dyDescent="0.3">
      <c r="B14" s="10" t="s">
        <v>21</v>
      </c>
      <c r="C14" s="39" t="s">
        <v>22</v>
      </c>
      <c r="D14" s="39"/>
      <c r="E14" s="39"/>
      <c r="F14" s="39"/>
      <c r="G14" s="39"/>
      <c r="H14" s="39"/>
      <c r="I14" s="39"/>
      <c r="J14" s="39"/>
      <c r="K14" s="23">
        <f>K13/K5</f>
        <v>0</v>
      </c>
    </row>
    <row r="15" spans="2:12" ht="30" customHeight="1" x14ac:dyDescent="0.3">
      <c r="B15" s="10" t="s">
        <v>23</v>
      </c>
      <c r="C15" s="39" t="s">
        <v>24</v>
      </c>
      <c r="D15" s="39"/>
      <c r="E15" s="39"/>
      <c r="F15" s="39"/>
      <c r="G15" s="39"/>
      <c r="H15" s="39"/>
      <c r="I15" s="39"/>
      <c r="J15" s="39"/>
      <c r="K15" s="15"/>
    </row>
    <row r="16" spans="2:12" ht="30" customHeight="1" x14ac:dyDescent="0.3">
      <c r="B16" s="10" t="s">
        <v>25</v>
      </c>
      <c r="C16" s="39" t="s">
        <v>26</v>
      </c>
      <c r="D16" s="39"/>
      <c r="E16" s="39"/>
      <c r="F16" s="39"/>
      <c r="G16" s="39"/>
      <c r="H16" s="39"/>
      <c r="I16" s="39"/>
      <c r="J16" s="39"/>
      <c r="K16" s="18"/>
    </row>
    <row r="17" spans="2:11" ht="30" customHeight="1" x14ac:dyDescent="0.3">
      <c r="B17" s="10" t="s">
        <v>27</v>
      </c>
      <c r="C17" s="39" t="s">
        <v>28</v>
      </c>
      <c r="D17" s="39"/>
      <c r="E17" s="39"/>
      <c r="F17" s="39"/>
      <c r="G17" s="39"/>
      <c r="H17" s="39"/>
      <c r="I17" s="39"/>
      <c r="J17" s="39"/>
      <c r="K17" s="15"/>
    </row>
    <row r="18" spans="2:11" ht="30" customHeight="1" x14ac:dyDescent="0.3">
      <c r="B18" s="10" t="s">
        <v>31</v>
      </c>
      <c r="C18" s="39" t="s">
        <v>32</v>
      </c>
      <c r="D18" s="39"/>
      <c r="E18" s="39"/>
      <c r="F18" s="39"/>
      <c r="G18" s="39"/>
      <c r="H18" s="39"/>
      <c r="I18" s="39"/>
      <c r="J18" s="39"/>
      <c r="K18" s="15"/>
    </row>
    <row r="19" spans="2:11" ht="30" customHeight="1" x14ac:dyDescent="0.3">
      <c r="B19" s="10" t="s">
        <v>33</v>
      </c>
      <c r="C19" s="39" t="s">
        <v>34</v>
      </c>
      <c r="D19" s="39"/>
      <c r="E19" s="39"/>
      <c r="F19" s="39"/>
      <c r="G19" s="39"/>
      <c r="H19" s="39"/>
      <c r="I19" s="39"/>
      <c r="J19" s="39"/>
      <c r="K19" s="15"/>
    </row>
  </sheetData>
  <mergeCells count="16">
    <mergeCell ref="C9:J9"/>
    <mergeCell ref="B4:J4"/>
    <mergeCell ref="C5:J5"/>
    <mergeCell ref="C6:J6"/>
    <mergeCell ref="C7:J7"/>
    <mergeCell ref="C8:J8"/>
    <mergeCell ref="C16:J16"/>
    <mergeCell ref="C17:J17"/>
    <mergeCell ref="C18:J18"/>
    <mergeCell ref="C19:J19"/>
    <mergeCell ref="C10:J10"/>
    <mergeCell ref="C11:J11"/>
    <mergeCell ref="C12:J12"/>
    <mergeCell ref="C13:J13"/>
    <mergeCell ref="C14:J14"/>
    <mergeCell ref="C15:J15"/>
  </mergeCells>
  <pageMargins left="0.25" right="0.25" top="0.75" bottom="0.75" header="0.3" footer="0.3"/>
  <pageSetup paperSize="9" scale="9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L19"/>
  <sheetViews>
    <sheetView zoomScale="85" zoomScaleNormal="85" workbookViewId="0">
      <selection activeCell="K10" sqref="K10"/>
    </sheetView>
  </sheetViews>
  <sheetFormatPr defaultColWidth="8.88671875" defaultRowHeight="14.4" x14ac:dyDescent="0.3"/>
  <cols>
    <col min="1" max="1" width="3" customWidth="1"/>
    <col min="11" max="11" width="16.5546875" customWidth="1"/>
  </cols>
  <sheetData>
    <row r="1" spans="2:12" ht="12" customHeight="1" x14ac:dyDescent="0.3"/>
    <row r="2" spans="2:12" ht="12" customHeight="1" x14ac:dyDescent="0.3">
      <c r="B2" s="1" t="s">
        <v>49</v>
      </c>
      <c r="C2" s="1"/>
      <c r="D2" s="1"/>
      <c r="E2" s="1"/>
      <c r="F2" s="1"/>
      <c r="G2" t="s">
        <v>81</v>
      </c>
    </row>
    <row r="3" spans="2:12" s="25" customFormat="1" ht="12" customHeight="1" x14ac:dyDescent="0.3">
      <c r="B3" s="24" t="s">
        <v>53</v>
      </c>
      <c r="C3" s="24"/>
      <c r="D3" s="24" t="s">
        <v>54</v>
      </c>
      <c r="E3" s="24"/>
      <c r="F3" s="24"/>
      <c r="G3" s="24" t="s">
        <v>63</v>
      </c>
      <c r="H3" s="24" t="s">
        <v>56</v>
      </c>
    </row>
    <row r="4" spans="2:12" x14ac:dyDescent="0.3">
      <c r="B4" s="47" t="s">
        <v>76</v>
      </c>
      <c r="C4" s="47"/>
      <c r="D4" s="47"/>
      <c r="E4" s="47"/>
      <c r="F4" s="47"/>
      <c r="G4" s="47"/>
      <c r="H4" s="47"/>
      <c r="I4" s="47"/>
      <c r="J4" s="47"/>
    </row>
    <row r="5" spans="2:12" ht="30" customHeight="1" x14ac:dyDescent="0.3">
      <c r="C5" s="46" t="s">
        <v>2</v>
      </c>
      <c r="D5" s="46"/>
      <c r="E5" s="46"/>
      <c r="F5" s="46"/>
      <c r="G5" s="46"/>
      <c r="H5" s="46"/>
      <c r="I5" s="46"/>
      <c r="J5" s="46"/>
      <c r="K5" s="5">
        <v>7</v>
      </c>
    </row>
    <row r="6" spans="2:12" ht="30" customHeight="1" x14ac:dyDescent="0.3">
      <c r="C6" s="46" t="s">
        <v>3</v>
      </c>
      <c r="D6" s="46"/>
      <c r="E6" s="46"/>
      <c r="F6" s="46"/>
      <c r="G6" s="46"/>
      <c r="H6" s="46"/>
      <c r="I6" s="46"/>
      <c r="J6" s="46"/>
      <c r="K6" s="7">
        <v>10</v>
      </c>
    </row>
    <row r="7" spans="2:12" ht="30" customHeight="1" x14ac:dyDescent="0.3">
      <c r="B7" s="10" t="s">
        <v>5</v>
      </c>
      <c r="C7" s="39" t="s">
        <v>6</v>
      </c>
      <c r="D7" s="39"/>
      <c r="E7" s="39"/>
      <c r="F7" s="39"/>
      <c r="G7" s="39"/>
      <c r="H7" s="39"/>
      <c r="I7" s="39"/>
      <c r="J7" s="39"/>
      <c r="K7" s="21">
        <f t="shared" ref="K7" si="0">K5/K6</f>
        <v>0.7</v>
      </c>
      <c r="L7" s="12"/>
    </row>
    <row r="8" spans="2:12" ht="30" customHeight="1" x14ac:dyDescent="0.3">
      <c r="C8" s="44" t="s">
        <v>7</v>
      </c>
      <c r="D8" s="44"/>
      <c r="E8" s="44"/>
      <c r="F8" s="44"/>
      <c r="G8" s="44"/>
      <c r="H8" s="44"/>
      <c r="I8" s="44"/>
      <c r="J8" s="44"/>
      <c r="K8" s="5">
        <v>3</v>
      </c>
    </row>
    <row r="9" spans="2:12" ht="30" customHeight="1" x14ac:dyDescent="0.3">
      <c r="C9" s="44" t="s">
        <v>8</v>
      </c>
      <c r="D9" s="44"/>
      <c r="E9" s="44"/>
      <c r="F9" s="44"/>
      <c r="G9" s="44"/>
      <c r="H9" s="44"/>
      <c r="I9" s="44"/>
      <c r="J9" s="44"/>
      <c r="K9" s="5">
        <v>3</v>
      </c>
    </row>
    <row r="10" spans="2:12" ht="30" customHeight="1" x14ac:dyDescent="0.3">
      <c r="B10" s="10" t="s">
        <v>9</v>
      </c>
      <c r="C10" s="39" t="s">
        <v>10</v>
      </c>
      <c r="D10" s="39"/>
      <c r="E10" s="39"/>
      <c r="F10" s="39"/>
      <c r="G10" s="39"/>
      <c r="H10" s="39"/>
      <c r="I10" s="39"/>
      <c r="J10" s="39"/>
      <c r="K10" s="21">
        <f t="shared" ref="K10" si="1">AVERAGE(K8/K9)</f>
        <v>1</v>
      </c>
      <c r="L10" s="12"/>
    </row>
    <row r="11" spans="2:12" ht="30" customHeight="1" x14ac:dyDescent="0.3">
      <c r="B11" s="10" t="s">
        <v>9</v>
      </c>
      <c r="C11" s="39" t="s">
        <v>11</v>
      </c>
      <c r="D11" s="39"/>
      <c r="E11" s="39"/>
      <c r="F11" s="39"/>
      <c r="G11" s="39"/>
      <c r="H11" s="39"/>
      <c r="I11" s="39"/>
      <c r="J11" s="39"/>
      <c r="K11" s="13" t="s">
        <v>12</v>
      </c>
    </row>
    <row r="12" spans="2:12" ht="30" customHeight="1" x14ac:dyDescent="0.3">
      <c r="B12" s="10" t="s">
        <v>14</v>
      </c>
      <c r="C12" s="39" t="s">
        <v>15</v>
      </c>
      <c r="D12" s="39"/>
      <c r="E12" s="39"/>
      <c r="F12" s="39"/>
      <c r="G12" s="39"/>
      <c r="H12" s="39"/>
      <c r="I12" s="39"/>
      <c r="J12" s="39"/>
      <c r="K12" s="15"/>
    </row>
    <row r="13" spans="2:12" ht="30" customHeight="1" x14ac:dyDescent="0.3">
      <c r="B13" s="10" t="s">
        <v>18</v>
      </c>
      <c r="C13" s="39" t="s">
        <v>19</v>
      </c>
      <c r="D13" s="39"/>
      <c r="E13" s="39"/>
      <c r="F13" s="39"/>
      <c r="G13" s="39"/>
      <c r="H13" s="39"/>
      <c r="I13" s="39"/>
      <c r="J13" s="39"/>
      <c r="K13" s="18"/>
    </row>
    <row r="14" spans="2:12" ht="30" customHeight="1" x14ac:dyDescent="0.3">
      <c r="B14" s="10" t="s">
        <v>21</v>
      </c>
      <c r="C14" s="39" t="s">
        <v>22</v>
      </c>
      <c r="D14" s="39"/>
      <c r="E14" s="39"/>
      <c r="F14" s="39"/>
      <c r="G14" s="39"/>
      <c r="H14" s="39"/>
      <c r="I14" s="39"/>
      <c r="J14" s="39"/>
      <c r="K14" s="23">
        <f>K13/K5</f>
        <v>0</v>
      </c>
    </row>
    <row r="15" spans="2:12" ht="30" customHeight="1" x14ac:dyDescent="0.3">
      <c r="B15" s="10" t="s">
        <v>23</v>
      </c>
      <c r="C15" s="39" t="s">
        <v>24</v>
      </c>
      <c r="D15" s="39"/>
      <c r="E15" s="39"/>
      <c r="F15" s="39"/>
      <c r="G15" s="39"/>
      <c r="H15" s="39"/>
      <c r="I15" s="39"/>
      <c r="J15" s="39"/>
      <c r="K15" s="15"/>
    </row>
    <row r="16" spans="2:12" ht="30" customHeight="1" x14ac:dyDescent="0.3">
      <c r="B16" s="10" t="s">
        <v>25</v>
      </c>
      <c r="C16" s="39" t="s">
        <v>26</v>
      </c>
      <c r="D16" s="39"/>
      <c r="E16" s="39"/>
      <c r="F16" s="39"/>
      <c r="G16" s="39"/>
      <c r="H16" s="39"/>
      <c r="I16" s="39"/>
      <c r="J16" s="39"/>
      <c r="K16" s="18"/>
    </row>
    <row r="17" spans="2:11" ht="30" customHeight="1" x14ac:dyDescent="0.3">
      <c r="B17" s="10" t="s">
        <v>27</v>
      </c>
      <c r="C17" s="39" t="s">
        <v>28</v>
      </c>
      <c r="D17" s="39"/>
      <c r="E17" s="39"/>
      <c r="F17" s="39"/>
      <c r="G17" s="39"/>
      <c r="H17" s="39"/>
      <c r="I17" s="39"/>
      <c r="J17" s="39"/>
      <c r="K17" s="15"/>
    </row>
    <row r="18" spans="2:11" ht="30" customHeight="1" x14ac:dyDescent="0.3">
      <c r="B18" s="10" t="s">
        <v>31</v>
      </c>
      <c r="C18" s="39" t="s">
        <v>32</v>
      </c>
      <c r="D18" s="39"/>
      <c r="E18" s="39"/>
      <c r="F18" s="39"/>
      <c r="G18" s="39"/>
      <c r="H18" s="39"/>
      <c r="I18" s="39"/>
      <c r="J18" s="39"/>
      <c r="K18" s="15"/>
    </row>
    <row r="19" spans="2:11" ht="30" customHeight="1" x14ac:dyDescent="0.3">
      <c r="B19" s="10" t="s">
        <v>33</v>
      </c>
      <c r="C19" s="39" t="s">
        <v>34</v>
      </c>
      <c r="D19" s="39"/>
      <c r="E19" s="39"/>
      <c r="F19" s="39"/>
      <c r="G19" s="39"/>
      <c r="H19" s="39"/>
      <c r="I19" s="39"/>
      <c r="J19" s="39"/>
      <c r="K19" s="15"/>
    </row>
  </sheetData>
  <mergeCells count="16">
    <mergeCell ref="C9:J9"/>
    <mergeCell ref="B4:J4"/>
    <mergeCell ref="C5:J5"/>
    <mergeCell ref="C6:J6"/>
    <mergeCell ref="C7:J7"/>
    <mergeCell ref="C8:J8"/>
    <mergeCell ref="C16:J16"/>
    <mergeCell ref="C17:J17"/>
    <mergeCell ref="C18:J18"/>
    <mergeCell ref="C19:J19"/>
    <mergeCell ref="C10:J10"/>
    <mergeCell ref="C11:J11"/>
    <mergeCell ref="C12:J12"/>
    <mergeCell ref="C13:J13"/>
    <mergeCell ref="C14:J14"/>
    <mergeCell ref="C15:J15"/>
  </mergeCells>
  <pageMargins left="0.25" right="0.25" top="0.75" bottom="0.75" header="0.3" footer="0.3"/>
  <pageSetup paperSize="9" scale="9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L19"/>
  <sheetViews>
    <sheetView topLeftCell="A4" zoomScale="85" zoomScaleNormal="85" workbookViewId="0">
      <selection activeCell="K10" sqref="K10"/>
    </sheetView>
  </sheetViews>
  <sheetFormatPr defaultColWidth="8.88671875" defaultRowHeight="14.4" x14ac:dyDescent="0.3"/>
  <cols>
    <col min="1" max="1" width="3" customWidth="1"/>
    <col min="11" max="11" width="16.5546875" customWidth="1"/>
  </cols>
  <sheetData>
    <row r="1" spans="2:12" ht="12" customHeight="1" x14ac:dyDescent="0.3"/>
    <row r="2" spans="2:12" ht="12" customHeight="1" x14ac:dyDescent="0.3">
      <c r="B2" s="1" t="s">
        <v>49</v>
      </c>
      <c r="C2" s="1"/>
      <c r="D2" s="1"/>
      <c r="E2" s="1"/>
      <c r="F2" s="1"/>
      <c r="G2" t="s">
        <v>81</v>
      </c>
    </row>
    <row r="3" spans="2:12" s="25" customFormat="1" ht="12" customHeight="1" x14ac:dyDescent="0.3">
      <c r="B3" s="24" t="s">
        <v>53</v>
      </c>
      <c r="C3" s="24"/>
      <c r="D3" s="24" t="s">
        <v>54</v>
      </c>
      <c r="E3" s="24"/>
      <c r="F3" s="24"/>
      <c r="G3" s="24" t="s">
        <v>63</v>
      </c>
      <c r="H3" s="24" t="s">
        <v>56</v>
      </c>
    </row>
    <row r="4" spans="2:12" x14ac:dyDescent="0.3">
      <c r="B4" s="47" t="s">
        <v>71</v>
      </c>
      <c r="C4" s="47"/>
      <c r="D4" s="47"/>
      <c r="E4" s="47"/>
      <c r="F4" s="47"/>
      <c r="G4" s="47"/>
      <c r="H4" s="47"/>
      <c r="I4" s="47"/>
      <c r="J4" s="47"/>
    </row>
    <row r="5" spans="2:12" ht="30" customHeight="1" x14ac:dyDescent="0.3">
      <c r="C5" s="46" t="s">
        <v>2</v>
      </c>
      <c r="D5" s="46"/>
      <c r="E5" s="46"/>
      <c r="F5" s="46"/>
      <c r="G5" s="46"/>
      <c r="H5" s="46"/>
      <c r="I5" s="46"/>
      <c r="J5" s="46"/>
      <c r="K5" s="5">
        <v>36</v>
      </c>
    </row>
    <row r="6" spans="2:12" ht="30" customHeight="1" x14ac:dyDescent="0.3">
      <c r="C6" s="46" t="s">
        <v>3</v>
      </c>
      <c r="D6" s="46"/>
      <c r="E6" s="46"/>
      <c r="F6" s="46"/>
      <c r="G6" s="46"/>
      <c r="H6" s="46"/>
      <c r="I6" s="46"/>
      <c r="J6" s="46"/>
      <c r="K6" s="7">
        <v>21</v>
      </c>
    </row>
    <row r="7" spans="2:12" ht="30" customHeight="1" x14ac:dyDescent="0.3">
      <c r="B7" s="10" t="s">
        <v>5</v>
      </c>
      <c r="C7" s="39" t="s">
        <v>6</v>
      </c>
      <c r="D7" s="39"/>
      <c r="E7" s="39"/>
      <c r="F7" s="39"/>
      <c r="G7" s="39"/>
      <c r="H7" s="39"/>
      <c r="I7" s="39"/>
      <c r="J7" s="39"/>
      <c r="K7" s="21">
        <f t="shared" ref="K7" si="0">K5/K6</f>
        <v>1.7142857142857142</v>
      </c>
      <c r="L7" s="12"/>
    </row>
    <row r="8" spans="2:12" ht="30" customHeight="1" x14ac:dyDescent="0.3">
      <c r="C8" s="44" t="s">
        <v>7</v>
      </c>
      <c r="D8" s="44"/>
      <c r="E8" s="44"/>
      <c r="F8" s="44"/>
      <c r="G8" s="44"/>
      <c r="H8" s="44"/>
      <c r="I8" s="44"/>
      <c r="J8" s="44"/>
      <c r="K8" s="5">
        <v>10</v>
      </c>
    </row>
    <row r="9" spans="2:12" ht="30" customHeight="1" x14ac:dyDescent="0.3">
      <c r="C9" s="44" t="s">
        <v>8</v>
      </c>
      <c r="D9" s="44"/>
      <c r="E9" s="44"/>
      <c r="F9" s="44"/>
      <c r="G9" s="44"/>
      <c r="H9" s="44"/>
      <c r="I9" s="44"/>
      <c r="J9" s="44"/>
      <c r="K9" s="5">
        <v>7</v>
      </c>
    </row>
    <row r="10" spans="2:12" ht="30" customHeight="1" x14ac:dyDescent="0.3">
      <c r="B10" s="10" t="s">
        <v>9</v>
      </c>
      <c r="C10" s="39" t="s">
        <v>10</v>
      </c>
      <c r="D10" s="39"/>
      <c r="E10" s="39"/>
      <c r="F10" s="39"/>
      <c r="G10" s="39"/>
      <c r="H10" s="39"/>
      <c r="I10" s="39"/>
      <c r="J10" s="39"/>
      <c r="K10" s="21">
        <f t="shared" ref="K10" si="1">AVERAGE(K8/K9)</f>
        <v>1.4285714285714286</v>
      </c>
      <c r="L10" s="12"/>
    </row>
    <row r="11" spans="2:12" ht="30" customHeight="1" x14ac:dyDescent="0.3">
      <c r="B11" s="10" t="s">
        <v>9</v>
      </c>
      <c r="C11" s="39" t="s">
        <v>11</v>
      </c>
      <c r="D11" s="39"/>
      <c r="E11" s="39"/>
      <c r="F11" s="39"/>
      <c r="G11" s="39"/>
      <c r="H11" s="39"/>
      <c r="I11" s="39"/>
      <c r="J11" s="39"/>
      <c r="K11" s="13" t="s">
        <v>12</v>
      </c>
    </row>
    <row r="12" spans="2:12" ht="30" customHeight="1" x14ac:dyDescent="0.3">
      <c r="B12" s="10" t="s">
        <v>14</v>
      </c>
      <c r="C12" s="39" t="s">
        <v>15</v>
      </c>
      <c r="D12" s="39"/>
      <c r="E12" s="39"/>
      <c r="F12" s="39"/>
      <c r="G12" s="39"/>
      <c r="H12" s="39"/>
      <c r="I12" s="39"/>
      <c r="J12" s="39"/>
      <c r="K12" s="15"/>
    </row>
    <row r="13" spans="2:12" ht="30" customHeight="1" x14ac:dyDescent="0.3">
      <c r="B13" s="10" t="s">
        <v>18</v>
      </c>
      <c r="C13" s="39" t="s">
        <v>19</v>
      </c>
      <c r="D13" s="39"/>
      <c r="E13" s="39"/>
      <c r="F13" s="39"/>
      <c r="G13" s="39"/>
      <c r="H13" s="39"/>
      <c r="I13" s="39"/>
      <c r="J13" s="39"/>
      <c r="K13" s="18"/>
    </row>
    <row r="14" spans="2:12" ht="30" customHeight="1" x14ac:dyDescent="0.3">
      <c r="B14" s="10" t="s">
        <v>21</v>
      </c>
      <c r="C14" s="39" t="s">
        <v>22</v>
      </c>
      <c r="D14" s="39"/>
      <c r="E14" s="39"/>
      <c r="F14" s="39"/>
      <c r="G14" s="39"/>
      <c r="H14" s="39"/>
      <c r="I14" s="39"/>
      <c r="J14" s="39"/>
      <c r="K14" s="23">
        <f>K13/K5</f>
        <v>0</v>
      </c>
    </row>
    <row r="15" spans="2:12" ht="30" customHeight="1" x14ac:dyDescent="0.3">
      <c r="B15" s="10" t="s">
        <v>23</v>
      </c>
      <c r="C15" s="39" t="s">
        <v>24</v>
      </c>
      <c r="D15" s="39"/>
      <c r="E15" s="39"/>
      <c r="F15" s="39"/>
      <c r="G15" s="39"/>
      <c r="H15" s="39"/>
      <c r="I15" s="39"/>
      <c r="J15" s="39"/>
      <c r="K15" s="15"/>
    </row>
    <row r="16" spans="2:12" ht="30" customHeight="1" x14ac:dyDescent="0.3">
      <c r="B16" s="10" t="s">
        <v>25</v>
      </c>
      <c r="C16" s="39" t="s">
        <v>26</v>
      </c>
      <c r="D16" s="39"/>
      <c r="E16" s="39"/>
      <c r="F16" s="39"/>
      <c r="G16" s="39"/>
      <c r="H16" s="39"/>
      <c r="I16" s="39"/>
      <c r="J16" s="39"/>
      <c r="K16" s="18"/>
    </row>
    <row r="17" spans="2:11" ht="30" customHeight="1" x14ac:dyDescent="0.3">
      <c r="B17" s="10" t="s">
        <v>27</v>
      </c>
      <c r="C17" s="39" t="s">
        <v>28</v>
      </c>
      <c r="D17" s="39"/>
      <c r="E17" s="39"/>
      <c r="F17" s="39"/>
      <c r="G17" s="39"/>
      <c r="H17" s="39"/>
      <c r="I17" s="39"/>
      <c r="J17" s="39"/>
      <c r="K17" s="15"/>
    </row>
    <row r="18" spans="2:11" ht="30" customHeight="1" x14ac:dyDescent="0.3">
      <c r="B18" s="10" t="s">
        <v>31</v>
      </c>
      <c r="C18" s="39" t="s">
        <v>32</v>
      </c>
      <c r="D18" s="39"/>
      <c r="E18" s="39"/>
      <c r="F18" s="39"/>
      <c r="G18" s="39"/>
      <c r="H18" s="39"/>
      <c r="I18" s="39"/>
      <c r="J18" s="39"/>
      <c r="K18" s="15"/>
    </row>
    <row r="19" spans="2:11" ht="30" customHeight="1" x14ac:dyDescent="0.3">
      <c r="B19" s="10" t="s">
        <v>33</v>
      </c>
      <c r="C19" s="39" t="s">
        <v>34</v>
      </c>
      <c r="D19" s="39"/>
      <c r="E19" s="39"/>
      <c r="F19" s="39"/>
      <c r="G19" s="39"/>
      <c r="H19" s="39"/>
      <c r="I19" s="39"/>
      <c r="J19" s="39"/>
      <c r="K19" s="15"/>
    </row>
  </sheetData>
  <mergeCells count="16">
    <mergeCell ref="C9:J9"/>
    <mergeCell ref="B4:J4"/>
    <mergeCell ref="C5:J5"/>
    <mergeCell ref="C6:J6"/>
    <mergeCell ref="C7:J7"/>
    <mergeCell ref="C8:J8"/>
    <mergeCell ref="C16:J16"/>
    <mergeCell ref="C17:J17"/>
    <mergeCell ref="C18:J18"/>
    <mergeCell ref="C19:J19"/>
    <mergeCell ref="C10:J10"/>
    <mergeCell ref="C11:J11"/>
    <mergeCell ref="C12:J12"/>
    <mergeCell ref="C13:J13"/>
    <mergeCell ref="C14:J14"/>
    <mergeCell ref="C15:J15"/>
  </mergeCells>
  <pageMargins left="0.25" right="0.25" top="0.75" bottom="0.75" header="0.3" footer="0.3"/>
  <pageSetup paperSize="9" scale="9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L19"/>
  <sheetViews>
    <sheetView zoomScale="85" zoomScaleNormal="85" workbookViewId="0">
      <selection activeCell="N11" sqref="N11"/>
    </sheetView>
  </sheetViews>
  <sheetFormatPr defaultColWidth="8.88671875" defaultRowHeight="14.4" x14ac:dyDescent="0.3"/>
  <cols>
    <col min="1" max="1" width="3" customWidth="1"/>
    <col min="11" max="11" width="16.5546875" customWidth="1"/>
  </cols>
  <sheetData>
    <row r="1" spans="2:12" ht="12" customHeight="1" x14ac:dyDescent="0.3"/>
    <row r="2" spans="2:12" ht="12" customHeight="1" x14ac:dyDescent="0.3">
      <c r="B2" s="1" t="s">
        <v>49</v>
      </c>
      <c r="C2" s="1"/>
      <c r="D2" s="1"/>
      <c r="E2" s="1"/>
      <c r="F2" s="1"/>
      <c r="G2" t="s">
        <v>81</v>
      </c>
    </row>
    <row r="3" spans="2:12" s="25" customFormat="1" ht="12" customHeight="1" x14ac:dyDescent="0.3">
      <c r="B3" s="24" t="s">
        <v>53</v>
      </c>
      <c r="C3" s="24"/>
      <c r="D3" s="24" t="s">
        <v>54</v>
      </c>
      <c r="E3" s="24"/>
      <c r="F3" s="24"/>
      <c r="G3" s="24" t="s">
        <v>63</v>
      </c>
      <c r="H3" s="24" t="s">
        <v>56</v>
      </c>
    </row>
    <row r="4" spans="2:12" x14ac:dyDescent="0.3">
      <c r="B4" s="47" t="s">
        <v>69</v>
      </c>
      <c r="C4" s="47"/>
      <c r="D4" s="47"/>
      <c r="E4" s="47"/>
      <c r="F4" s="47"/>
      <c r="G4" s="47"/>
      <c r="H4" s="47"/>
      <c r="I4" s="47"/>
      <c r="J4" s="47"/>
    </row>
    <row r="5" spans="2:12" ht="30" customHeight="1" x14ac:dyDescent="0.3">
      <c r="C5" s="46" t="s">
        <v>2</v>
      </c>
      <c r="D5" s="46"/>
      <c r="E5" s="46"/>
      <c r="F5" s="46"/>
      <c r="G5" s="46"/>
      <c r="H5" s="46"/>
      <c r="I5" s="46"/>
      <c r="J5" s="46"/>
      <c r="K5" s="5">
        <v>95</v>
      </c>
    </row>
    <row r="6" spans="2:12" ht="30" customHeight="1" x14ac:dyDescent="0.3">
      <c r="C6" s="46" t="s">
        <v>3</v>
      </c>
      <c r="D6" s="46"/>
      <c r="E6" s="46"/>
      <c r="F6" s="46"/>
      <c r="G6" s="46"/>
      <c r="H6" s="46"/>
      <c r="I6" s="46"/>
      <c r="J6" s="46"/>
      <c r="K6" s="7">
        <v>15</v>
      </c>
    </row>
    <row r="7" spans="2:12" ht="30" customHeight="1" x14ac:dyDescent="0.3">
      <c r="B7" s="10" t="s">
        <v>5</v>
      </c>
      <c r="C7" s="39" t="s">
        <v>6</v>
      </c>
      <c r="D7" s="39"/>
      <c r="E7" s="39"/>
      <c r="F7" s="39"/>
      <c r="G7" s="39"/>
      <c r="H7" s="39"/>
      <c r="I7" s="39"/>
      <c r="J7" s="39"/>
      <c r="K7" s="21">
        <f t="shared" ref="K7" si="0">K5/K6</f>
        <v>6.333333333333333</v>
      </c>
      <c r="L7" s="12"/>
    </row>
    <row r="8" spans="2:12" ht="30" customHeight="1" x14ac:dyDescent="0.3">
      <c r="C8" s="44" t="s">
        <v>7</v>
      </c>
      <c r="D8" s="44"/>
      <c r="E8" s="44"/>
      <c r="F8" s="44"/>
      <c r="G8" s="44"/>
      <c r="H8" s="44"/>
      <c r="I8" s="44"/>
      <c r="J8" s="44"/>
      <c r="K8" s="5">
        <v>36</v>
      </c>
    </row>
    <row r="9" spans="2:12" ht="30" customHeight="1" x14ac:dyDescent="0.3">
      <c r="C9" s="44" t="s">
        <v>8</v>
      </c>
      <c r="D9" s="44"/>
      <c r="E9" s="44"/>
      <c r="F9" s="44"/>
      <c r="G9" s="44"/>
      <c r="H9" s="44"/>
      <c r="I9" s="44"/>
      <c r="J9" s="44"/>
      <c r="K9" s="37">
        <v>10</v>
      </c>
    </row>
    <row r="10" spans="2:12" ht="30" customHeight="1" x14ac:dyDescent="0.3">
      <c r="B10" s="10" t="s">
        <v>9</v>
      </c>
      <c r="C10" s="39" t="s">
        <v>10</v>
      </c>
      <c r="D10" s="39"/>
      <c r="E10" s="39"/>
      <c r="F10" s="39"/>
      <c r="G10" s="39"/>
      <c r="H10" s="39"/>
      <c r="I10" s="39"/>
      <c r="J10" s="39"/>
      <c r="K10" s="21">
        <f t="shared" ref="K10" si="1">AVERAGE(K8/K9)</f>
        <v>3.6</v>
      </c>
      <c r="L10" s="12"/>
    </row>
    <row r="11" spans="2:12" ht="30" customHeight="1" x14ac:dyDescent="0.3">
      <c r="B11" s="10" t="s">
        <v>9</v>
      </c>
      <c r="C11" s="39" t="s">
        <v>11</v>
      </c>
      <c r="D11" s="39"/>
      <c r="E11" s="39"/>
      <c r="F11" s="39"/>
      <c r="G11" s="39"/>
      <c r="H11" s="39"/>
      <c r="I11" s="39"/>
      <c r="J11" s="39"/>
      <c r="K11" s="13" t="s">
        <v>12</v>
      </c>
    </row>
    <row r="12" spans="2:12" ht="30" customHeight="1" x14ac:dyDescent="0.3">
      <c r="B12" s="10" t="s">
        <v>14</v>
      </c>
      <c r="C12" s="39" t="s">
        <v>15</v>
      </c>
      <c r="D12" s="39"/>
      <c r="E12" s="39"/>
      <c r="F12" s="39"/>
      <c r="G12" s="39"/>
      <c r="H12" s="39"/>
      <c r="I12" s="39"/>
      <c r="J12" s="39"/>
      <c r="K12" s="15"/>
    </row>
    <row r="13" spans="2:12" ht="30" customHeight="1" x14ac:dyDescent="0.3">
      <c r="B13" s="10" t="s">
        <v>18</v>
      </c>
      <c r="C13" s="39" t="s">
        <v>19</v>
      </c>
      <c r="D13" s="39"/>
      <c r="E13" s="39"/>
      <c r="F13" s="39"/>
      <c r="G13" s="39"/>
      <c r="H13" s="39"/>
      <c r="I13" s="39"/>
      <c r="J13" s="39"/>
      <c r="K13" s="18"/>
    </row>
    <row r="14" spans="2:12" ht="30" customHeight="1" x14ac:dyDescent="0.3">
      <c r="B14" s="10" t="s">
        <v>21</v>
      </c>
      <c r="C14" s="39" t="s">
        <v>22</v>
      </c>
      <c r="D14" s="39"/>
      <c r="E14" s="39"/>
      <c r="F14" s="39"/>
      <c r="G14" s="39"/>
      <c r="H14" s="39"/>
      <c r="I14" s="39"/>
      <c r="J14" s="39"/>
      <c r="K14" s="23">
        <f>K13/K5</f>
        <v>0</v>
      </c>
    </row>
    <row r="15" spans="2:12" ht="30" customHeight="1" x14ac:dyDescent="0.3">
      <c r="B15" s="10" t="s">
        <v>23</v>
      </c>
      <c r="C15" s="39" t="s">
        <v>24</v>
      </c>
      <c r="D15" s="39"/>
      <c r="E15" s="39"/>
      <c r="F15" s="39"/>
      <c r="G15" s="39"/>
      <c r="H15" s="39"/>
      <c r="I15" s="39"/>
      <c r="J15" s="39"/>
      <c r="K15" s="15"/>
    </row>
    <row r="16" spans="2:12" ht="30" customHeight="1" x14ac:dyDescent="0.3">
      <c r="B16" s="10" t="s">
        <v>25</v>
      </c>
      <c r="C16" s="39" t="s">
        <v>26</v>
      </c>
      <c r="D16" s="39"/>
      <c r="E16" s="39"/>
      <c r="F16" s="39"/>
      <c r="G16" s="39"/>
      <c r="H16" s="39"/>
      <c r="I16" s="39"/>
      <c r="J16" s="39"/>
      <c r="K16" s="18"/>
    </row>
    <row r="17" spans="2:11" ht="30" customHeight="1" x14ac:dyDescent="0.3">
      <c r="B17" s="10" t="s">
        <v>27</v>
      </c>
      <c r="C17" s="39" t="s">
        <v>28</v>
      </c>
      <c r="D17" s="39"/>
      <c r="E17" s="39"/>
      <c r="F17" s="39"/>
      <c r="G17" s="39"/>
      <c r="H17" s="39"/>
      <c r="I17" s="39"/>
      <c r="J17" s="39"/>
      <c r="K17" s="15"/>
    </row>
    <row r="18" spans="2:11" ht="30" customHeight="1" x14ac:dyDescent="0.3">
      <c r="B18" s="10" t="s">
        <v>31</v>
      </c>
      <c r="C18" s="39" t="s">
        <v>32</v>
      </c>
      <c r="D18" s="39"/>
      <c r="E18" s="39"/>
      <c r="F18" s="39"/>
      <c r="G18" s="39"/>
      <c r="H18" s="39"/>
      <c r="I18" s="39"/>
      <c r="J18" s="39"/>
      <c r="K18" s="15"/>
    </row>
    <row r="19" spans="2:11" ht="30" customHeight="1" x14ac:dyDescent="0.3">
      <c r="B19" s="10" t="s">
        <v>33</v>
      </c>
      <c r="C19" s="39" t="s">
        <v>34</v>
      </c>
      <c r="D19" s="39"/>
      <c r="E19" s="39"/>
      <c r="F19" s="39"/>
      <c r="G19" s="39"/>
      <c r="H19" s="39"/>
      <c r="I19" s="39"/>
      <c r="J19" s="39"/>
      <c r="K19" s="15"/>
    </row>
  </sheetData>
  <mergeCells count="16">
    <mergeCell ref="C9:J9"/>
    <mergeCell ref="B4:J4"/>
    <mergeCell ref="C5:J5"/>
    <mergeCell ref="C6:J6"/>
    <mergeCell ref="C7:J7"/>
    <mergeCell ref="C8:J8"/>
    <mergeCell ref="C16:J16"/>
    <mergeCell ref="C17:J17"/>
    <mergeCell ref="C18:J18"/>
    <mergeCell ref="C19:J19"/>
    <mergeCell ref="C10:J10"/>
    <mergeCell ref="C11:J11"/>
    <mergeCell ref="C12:J12"/>
    <mergeCell ref="C13:J13"/>
    <mergeCell ref="C14:J14"/>
    <mergeCell ref="C15:J15"/>
  </mergeCells>
  <pageMargins left="0.25" right="0.25" top="0.75" bottom="0.75" header="0.3" footer="0.3"/>
  <pageSetup paperSize="9" scale="9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L19"/>
  <sheetViews>
    <sheetView zoomScale="85" zoomScaleNormal="85" workbookViewId="0">
      <selection activeCell="M8" sqref="M8"/>
    </sheetView>
  </sheetViews>
  <sheetFormatPr defaultColWidth="8.88671875" defaultRowHeight="14.4" x14ac:dyDescent="0.3"/>
  <cols>
    <col min="1" max="1" width="3" customWidth="1"/>
    <col min="11" max="11" width="16.5546875" customWidth="1"/>
  </cols>
  <sheetData>
    <row r="1" spans="2:12" ht="12" customHeight="1" x14ac:dyDescent="0.3"/>
    <row r="2" spans="2:12" ht="12" customHeight="1" x14ac:dyDescent="0.3">
      <c r="B2" s="1" t="s">
        <v>49</v>
      </c>
      <c r="C2" s="1"/>
      <c r="D2" s="1"/>
      <c r="E2" s="1"/>
      <c r="F2" s="1"/>
      <c r="G2" t="s">
        <v>81</v>
      </c>
    </row>
    <row r="3" spans="2:12" s="25" customFormat="1" ht="12" customHeight="1" x14ac:dyDescent="0.3">
      <c r="B3" s="24" t="s">
        <v>53</v>
      </c>
      <c r="C3" s="24"/>
      <c r="D3" s="24" t="s">
        <v>54</v>
      </c>
      <c r="E3" s="24"/>
      <c r="F3" s="24"/>
      <c r="G3" s="24" t="s">
        <v>63</v>
      </c>
      <c r="H3" s="24" t="s">
        <v>56</v>
      </c>
    </row>
    <row r="4" spans="2:12" x14ac:dyDescent="0.3">
      <c r="B4" s="47" t="s">
        <v>70</v>
      </c>
      <c r="C4" s="47"/>
      <c r="D4" s="47"/>
      <c r="E4" s="47"/>
      <c r="F4" s="47"/>
      <c r="G4" s="47"/>
      <c r="H4" s="47"/>
      <c r="I4" s="47"/>
      <c r="J4" s="47"/>
    </row>
    <row r="5" spans="2:12" ht="30" customHeight="1" x14ac:dyDescent="0.3">
      <c r="C5" s="46" t="s">
        <v>2</v>
      </c>
      <c r="D5" s="46"/>
      <c r="E5" s="46"/>
      <c r="F5" s="46"/>
      <c r="G5" s="46"/>
      <c r="H5" s="46"/>
      <c r="I5" s="46"/>
      <c r="J5" s="46"/>
      <c r="K5" s="5">
        <v>67</v>
      </c>
    </row>
    <row r="6" spans="2:12" ht="30" customHeight="1" x14ac:dyDescent="0.3">
      <c r="C6" s="46" t="s">
        <v>3</v>
      </c>
      <c r="D6" s="46"/>
      <c r="E6" s="46"/>
      <c r="F6" s="46"/>
      <c r="G6" s="46"/>
      <c r="H6" s="46"/>
      <c r="I6" s="46"/>
      <c r="J6" s="46"/>
      <c r="K6" s="7">
        <v>20</v>
      </c>
    </row>
    <row r="7" spans="2:12" ht="30" customHeight="1" x14ac:dyDescent="0.3">
      <c r="B7" s="10" t="s">
        <v>5</v>
      </c>
      <c r="C7" s="39" t="s">
        <v>6</v>
      </c>
      <c r="D7" s="39"/>
      <c r="E7" s="39"/>
      <c r="F7" s="39"/>
      <c r="G7" s="39"/>
      <c r="H7" s="39"/>
      <c r="I7" s="39"/>
      <c r="J7" s="39"/>
      <c r="K7" s="21">
        <f t="shared" ref="K7" si="0">K5/K6</f>
        <v>3.35</v>
      </c>
      <c r="L7" s="12"/>
    </row>
    <row r="8" spans="2:12" ht="30" customHeight="1" x14ac:dyDescent="0.3">
      <c r="C8" s="44" t="s">
        <v>7</v>
      </c>
      <c r="D8" s="44"/>
      <c r="E8" s="44"/>
      <c r="F8" s="44"/>
      <c r="G8" s="44"/>
      <c r="H8" s="44"/>
      <c r="I8" s="44"/>
      <c r="J8" s="44"/>
      <c r="K8" s="37">
        <v>28</v>
      </c>
    </row>
    <row r="9" spans="2:12" ht="30" customHeight="1" x14ac:dyDescent="0.3">
      <c r="C9" s="44" t="s">
        <v>8</v>
      </c>
      <c r="D9" s="44"/>
      <c r="E9" s="44"/>
      <c r="F9" s="44"/>
      <c r="G9" s="44"/>
      <c r="H9" s="44"/>
      <c r="I9" s="44"/>
      <c r="J9" s="44"/>
      <c r="K9" s="37">
        <v>11</v>
      </c>
    </row>
    <row r="10" spans="2:12" ht="30" customHeight="1" x14ac:dyDescent="0.3">
      <c r="B10" s="10" t="s">
        <v>9</v>
      </c>
      <c r="C10" s="39" t="s">
        <v>10</v>
      </c>
      <c r="D10" s="39"/>
      <c r="E10" s="39"/>
      <c r="F10" s="39"/>
      <c r="G10" s="39"/>
      <c r="H10" s="39"/>
      <c r="I10" s="39"/>
      <c r="J10" s="39"/>
      <c r="K10" s="21">
        <f t="shared" ref="K10" si="1">AVERAGE(K8/K9)</f>
        <v>2.5454545454545454</v>
      </c>
      <c r="L10" s="12"/>
    </row>
    <row r="11" spans="2:12" ht="30" customHeight="1" x14ac:dyDescent="0.3">
      <c r="B11" s="10" t="s">
        <v>9</v>
      </c>
      <c r="C11" s="39" t="s">
        <v>11</v>
      </c>
      <c r="D11" s="39"/>
      <c r="E11" s="39"/>
      <c r="F11" s="39"/>
      <c r="G11" s="39"/>
      <c r="H11" s="39"/>
      <c r="I11" s="39"/>
      <c r="J11" s="39"/>
      <c r="K11" s="13" t="s">
        <v>12</v>
      </c>
    </row>
    <row r="12" spans="2:12" ht="30" customHeight="1" x14ac:dyDescent="0.3">
      <c r="B12" s="10" t="s">
        <v>14</v>
      </c>
      <c r="C12" s="39" t="s">
        <v>15</v>
      </c>
      <c r="D12" s="39"/>
      <c r="E12" s="39"/>
      <c r="F12" s="39"/>
      <c r="G12" s="39"/>
      <c r="H12" s="39"/>
      <c r="I12" s="39"/>
      <c r="J12" s="39"/>
      <c r="K12" s="15"/>
    </row>
    <row r="13" spans="2:12" ht="30" customHeight="1" x14ac:dyDescent="0.3">
      <c r="B13" s="10" t="s">
        <v>18</v>
      </c>
      <c r="C13" s="39" t="s">
        <v>19</v>
      </c>
      <c r="D13" s="39"/>
      <c r="E13" s="39"/>
      <c r="F13" s="39"/>
      <c r="G13" s="39"/>
      <c r="H13" s="39"/>
      <c r="I13" s="39"/>
      <c r="J13" s="39"/>
      <c r="K13" s="18"/>
    </row>
    <row r="14" spans="2:12" ht="30" customHeight="1" x14ac:dyDescent="0.3">
      <c r="B14" s="10" t="s">
        <v>21</v>
      </c>
      <c r="C14" s="39" t="s">
        <v>22</v>
      </c>
      <c r="D14" s="39"/>
      <c r="E14" s="39"/>
      <c r="F14" s="39"/>
      <c r="G14" s="39"/>
      <c r="H14" s="39"/>
      <c r="I14" s="39"/>
      <c r="J14" s="39"/>
      <c r="K14" s="23">
        <f>K13/K5</f>
        <v>0</v>
      </c>
    </row>
    <row r="15" spans="2:12" ht="30" customHeight="1" x14ac:dyDescent="0.3">
      <c r="B15" s="10" t="s">
        <v>23</v>
      </c>
      <c r="C15" s="39" t="s">
        <v>24</v>
      </c>
      <c r="D15" s="39"/>
      <c r="E15" s="39"/>
      <c r="F15" s="39"/>
      <c r="G15" s="39"/>
      <c r="H15" s="39"/>
      <c r="I15" s="39"/>
      <c r="J15" s="39"/>
      <c r="K15" s="15"/>
    </row>
    <row r="16" spans="2:12" ht="30" customHeight="1" x14ac:dyDescent="0.3">
      <c r="B16" s="10" t="s">
        <v>25</v>
      </c>
      <c r="C16" s="39" t="s">
        <v>26</v>
      </c>
      <c r="D16" s="39"/>
      <c r="E16" s="39"/>
      <c r="F16" s="39"/>
      <c r="G16" s="39"/>
      <c r="H16" s="39"/>
      <c r="I16" s="39"/>
      <c r="J16" s="39"/>
      <c r="K16" s="18"/>
    </row>
    <row r="17" spans="2:11" ht="30" customHeight="1" x14ac:dyDescent="0.3">
      <c r="B17" s="10" t="s">
        <v>27</v>
      </c>
      <c r="C17" s="39" t="s">
        <v>28</v>
      </c>
      <c r="D17" s="39"/>
      <c r="E17" s="39"/>
      <c r="F17" s="39"/>
      <c r="G17" s="39"/>
      <c r="H17" s="39"/>
      <c r="I17" s="39"/>
      <c r="J17" s="39"/>
      <c r="K17" s="15"/>
    </row>
    <row r="18" spans="2:11" ht="30" customHeight="1" x14ac:dyDescent="0.3">
      <c r="B18" s="10" t="s">
        <v>31</v>
      </c>
      <c r="C18" s="39" t="s">
        <v>32</v>
      </c>
      <c r="D18" s="39"/>
      <c r="E18" s="39"/>
      <c r="F18" s="39"/>
      <c r="G18" s="39"/>
      <c r="H18" s="39"/>
      <c r="I18" s="39"/>
      <c r="J18" s="39"/>
      <c r="K18" s="15"/>
    </row>
    <row r="19" spans="2:11" ht="30" customHeight="1" x14ac:dyDescent="0.3">
      <c r="B19" s="10" t="s">
        <v>33</v>
      </c>
      <c r="C19" s="39" t="s">
        <v>34</v>
      </c>
      <c r="D19" s="39"/>
      <c r="E19" s="39"/>
      <c r="F19" s="39"/>
      <c r="G19" s="39"/>
      <c r="H19" s="39"/>
      <c r="I19" s="39"/>
      <c r="J19" s="39"/>
      <c r="K19" s="15"/>
    </row>
  </sheetData>
  <mergeCells count="16">
    <mergeCell ref="C9:J9"/>
    <mergeCell ref="B4:J4"/>
    <mergeCell ref="C5:J5"/>
    <mergeCell ref="C6:J6"/>
    <mergeCell ref="C7:J7"/>
    <mergeCell ref="C8:J8"/>
    <mergeCell ref="C16:J16"/>
    <mergeCell ref="C17:J17"/>
    <mergeCell ref="C18:J18"/>
    <mergeCell ref="C19:J19"/>
    <mergeCell ref="C10:J10"/>
    <mergeCell ref="C11:J11"/>
    <mergeCell ref="C12:J12"/>
    <mergeCell ref="C13:J13"/>
    <mergeCell ref="C14:J14"/>
    <mergeCell ref="C15:J15"/>
  </mergeCells>
  <pageMargins left="0.25" right="0.25" top="0.75" bottom="0.75" header="0.3" footer="0.3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17</vt:i4>
      </vt:variant>
    </vt:vector>
  </HeadingPairs>
  <TitlesOfParts>
    <vt:vector size="17" baseType="lpstr">
      <vt:lpstr>In_vzd_uc_vyuc_hodnotenieTFKU</vt:lpstr>
      <vt:lpstr>In_vzd_uc_vyu_1_KT_MgrKE</vt:lpstr>
      <vt:lpstr>In_vzd_uc_vyu_2_SP_BcKE</vt:lpstr>
      <vt:lpstr>In_vzd_uc_vyu_3_SP_MgrKE</vt:lpstr>
      <vt:lpstr>In_vzd_uc_vyu_4_UNV_BcKE</vt:lpstr>
      <vt:lpstr>In_vzd_uc_vyu_5_UNV_MgrKE</vt:lpstr>
      <vt:lpstr>In_vzd_uc_vyu_6_KT_MgrSK</vt:lpstr>
      <vt:lpstr>In_vzd_uc_vyu_7_SP_BcSK</vt:lpstr>
      <vt:lpstr>In_vzd_uc_vyu_8_SP_MgrSK</vt:lpstr>
      <vt:lpstr>In_vzd_uc_vyu_9_UHCH_Bc_d</vt:lpstr>
      <vt:lpstr>In_vzd_uc_vyu_10_UHCH_Mgr_d</vt:lpstr>
      <vt:lpstr>In_vzd_uc_vyu_11_CHMP_PhD_d</vt:lpstr>
      <vt:lpstr>In_vzd_uc_vyu_12_CHMP_PhD_e</vt:lpstr>
      <vt:lpstr>In_vzd_uc_vyu_13_KT_PhD_d</vt:lpstr>
      <vt:lpstr>In_vzd_uc_vyu_14_KT_PhD_e</vt:lpstr>
      <vt:lpstr>In_vzd_uc_vyu_15_UHCH_Bc_e</vt:lpstr>
      <vt:lpstr>In_vzd_uc_vyu_16_UHCH_Mgr_e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 Dodulovci</dc:creator>
  <cp:lastModifiedBy>student</cp:lastModifiedBy>
  <cp:lastPrinted>2023-10-30T11:04:01Z</cp:lastPrinted>
  <dcterms:created xsi:type="dcterms:W3CDTF">2022-01-31T11:43:55Z</dcterms:created>
  <dcterms:modified xsi:type="dcterms:W3CDTF">2023-11-22T09:06:21Z</dcterms:modified>
</cp:coreProperties>
</file>