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biros\Documents\1-      2021\2-ZsNH\26 - TF - Navrsteva PAPEZA\Vyzva\"/>
    </mc:Choice>
  </mc:AlternateContent>
  <bookViews>
    <workbookView xWindow="0" yWindow="0" windowWidth="21600" windowHeight="9600"/>
  </bookViews>
  <sheets>
    <sheet name="Uprava socialneho zariadenia" sheetId="1" r:id="rId1"/>
  </sheets>
  <definedNames>
    <definedName name="_xlnm.Print_Titles" localSheetId="0">'Uprava socialneho zariadenia'!$5:$7</definedName>
    <definedName name="_xlnm.Print_Area" localSheetId="0">'Uprava socialneho zariadenia'!$A$1:$M$52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4" i="1" l="1"/>
  <c r="G15" i="1"/>
  <c r="G16" i="1"/>
  <c r="G17" i="1"/>
  <c r="G18" i="1"/>
  <c r="G10" i="1"/>
  <c r="G11" i="1"/>
  <c r="G12" i="1"/>
  <c r="G21" i="1"/>
  <c r="G44" i="1" l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0" i="1"/>
  <c r="G19" i="1"/>
  <c r="G13" i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G9" i="1"/>
  <c r="G8" i="1" l="1"/>
</calcChain>
</file>

<file path=xl/sharedStrings.xml><?xml version="1.0" encoding="utf-8"?>
<sst xmlns="http://schemas.openxmlformats.org/spreadsheetml/2006/main" count="99" uniqueCount="69">
  <si>
    <t>Č.</t>
  </si>
  <si>
    <t>Popis</t>
  </si>
  <si>
    <t>MJ</t>
  </si>
  <si>
    <t>Množstvo celkom</t>
  </si>
  <si>
    <t>Cena jednotková</t>
  </si>
  <si>
    <t>Cena celkom</t>
  </si>
  <si>
    <t>1</t>
  </si>
  <si>
    <t>2</t>
  </si>
  <si>
    <t>3</t>
  </si>
  <si>
    <t>4</t>
  </si>
  <si>
    <t>5</t>
  </si>
  <si>
    <t>6</t>
  </si>
  <si>
    <t>7</t>
  </si>
  <si>
    <t xml:space="preserve">Práce a dodávky </t>
  </si>
  <si>
    <t>Demontaž zariaďovacích predmetov</t>
  </si>
  <si>
    <t>Kpl</t>
  </si>
  <si>
    <t xml:space="preserve">Búracie práce obkladu a dlažby </t>
  </si>
  <si>
    <t>m2</t>
  </si>
  <si>
    <t>Demontáž rozvodov ZTI</t>
  </si>
  <si>
    <t>D+M nových rozvodov ZTI</t>
  </si>
  <si>
    <t xml:space="preserve">Montáž geberitu </t>
  </si>
  <si>
    <t>ks</t>
  </si>
  <si>
    <t>Vyrovnanie podlahy nivelačkou</t>
  </si>
  <si>
    <t xml:space="preserve">Vyrovnanie stien lepením SDK dosiek </t>
  </si>
  <si>
    <t>Vyrovnanie povrchu stien maltou a lepidlom</t>
  </si>
  <si>
    <t>Domúrovanie priečok 2 KS</t>
  </si>
  <si>
    <t>Vysprávky stien po rozvodoch ELI</t>
  </si>
  <si>
    <t>Montáź hydroizolácie stien a podlahy</t>
  </si>
  <si>
    <t>Opláštenie geberitu zo SDK</t>
  </si>
  <si>
    <t>kpl</t>
  </si>
  <si>
    <t>Montáž obkladu a dlažby vrátane vykružovania, silikónovania, akrylovania a osadenia líšt</t>
  </si>
  <si>
    <t>Montáź sprchovej vaničky vrátane sifónu</t>
  </si>
  <si>
    <t>Montáź sprchového zasklenia</t>
  </si>
  <si>
    <t>Montáź závesnej skrinky s umývadlom vrátane syfónu a batérie</t>
  </si>
  <si>
    <t>Montáź závesného wc vrátane prísluśenstva</t>
  </si>
  <si>
    <t xml:space="preserve">Montáź zrkadla </t>
  </si>
  <si>
    <t>Montáź sprchovej batérie vrátane príslušenstva</t>
  </si>
  <si>
    <t>Montáź bidetovej podomietkovej batérie</t>
  </si>
  <si>
    <t>Sprchová vanička, zasklenie, lišty, zavetrenie</t>
  </si>
  <si>
    <t>Ks</t>
  </si>
  <si>
    <t>Sprchová batéria termostatická</t>
  </si>
  <si>
    <t>Umývadlová skrinka, umývadlo, sifón, páková batéria</t>
  </si>
  <si>
    <t>Geberit, závesné WC vrátane príslušenstva</t>
  </si>
  <si>
    <t>Bidetová batéria</t>
  </si>
  <si>
    <t>Keramický obklad</t>
  </si>
  <si>
    <t>Keramický dlažba</t>
  </si>
  <si>
    <t>Zavesné zrkadlo</t>
  </si>
  <si>
    <t>Zakrývanie plochy parketovej podlahy OSB doskami</t>
  </si>
  <si>
    <t>Zakrývanie plochy parketovej podlahy geotextíliou</t>
  </si>
  <si>
    <t>Zakrývanie ostatných konštrukcií fóliou</t>
  </si>
  <si>
    <t xml:space="preserve">Nátery stien a stropov biele </t>
  </si>
  <si>
    <t>Presun hmôt do výšky 6 m ručne</t>
  </si>
  <si>
    <t>t</t>
  </si>
  <si>
    <t>Presun stavebnej sute ručne</t>
  </si>
  <si>
    <t>Odvoz stavebnej sute</t>
  </si>
  <si>
    <t>Skládkovanie stavebnej sute</t>
  </si>
  <si>
    <t>Verejný
obstarávateľ</t>
  </si>
  <si>
    <t>Katolícka univerzita v Ružomberku</t>
  </si>
  <si>
    <t>Predmet 
zákazky</t>
  </si>
  <si>
    <t xml:space="preserve">Stavebná údržba: umeleckoremeselné, reštaurátorské a rôzne iné stavebné práce “
</t>
  </si>
  <si>
    <t>Výkaz/výmer, stanovenie cien - špecifikácia položiek stavebných prác</t>
  </si>
  <si>
    <t>Časť B</t>
  </si>
  <si>
    <t>V ....</t>
  </si>
  <si>
    <t>Dňa:</t>
  </si>
  <si>
    <t>Vypracoval:</t>
  </si>
  <si>
    <t>Pečiatka, podpis:</t>
  </si>
  <si>
    <t>Stavebná údržba – Úprava sociálneho zariadenia na bezbarierové</t>
  </si>
  <si>
    <t>Kód 
položky</t>
  </si>
  <si>
    <t>Príloha p2B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</si>
</sst>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;\-#,##0.000"/>
    <numFmt numFmtId="165" formatCode="0.000"/>
  </numFmts>
  <fonts count="13">
    <font>
      <sz val="8"/>
      <name val="MS Sans Serif"/>
      <charset val="1"/>
    </font>
    <font>
      <sz val="11"/>
      <color theme="1"/>
      <name val="Calibri"/>
      <family val="2"/>
      <charset val="238"/>
      <scheme val="minor"/>
    </font>
    <font>
      <b/>
      <sz val="11"/>
      <color indexed="18"/>
      <name val="Arial CE"/>
      <charset val="238"/>
    </font>
    <font>
      <sz val="11"/>
      <color theme="1"/>
      <name val="Arial CE"/>
      <family val="2"/>
      <charset val="238"/>
    </font>
    <font>
      <sz val="11"/>
      <color theme="1"/>
      <name val="Arial CE"/>
      <charset val="238"/>
    </font>
    <font>
      <b/>
      <sz val="11"/>
      <color theme="1"/>
      <name val="Arial"/>
      <family val="2"/>
      <charset val="238"/>
    </font>
    <font>
      <sz val="11"/>
      <name val="MS Sans Serif"/>
      <charset val="1"/>
    </font>
    <font>
      <b/>
      <sz val="11"/>
      <color theme="1"/>
      <name val="Arial CE"/>
      <family val="2"/>
      <charset val="238"/>
    </font>
    <font>
      <b/>
      <sz val="11"/>
      <color theme="1"/>
      <name val="Arial CE"/>
      <charset val="238"/>
    </font>
    <font>
      <sz val="11"/>
      <color theme="1"/>
      <name val="Arial"/>
      <family val="2"/>
      <charset val="238"/>
    </font>
    <font>
      <sz val="11"/>
      <name val="Arial CE"/>
      <charset val="238"/>
    </font>
    <font>
      <sz val="11"/>
      <name val="Arial CYR"/>
      <charset val="238"/>
    </font>
    <font>
      <i/>
      <sz val="11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FFFFFF"/>
      </right>
      <top/>
      <bottom/>
      <diagonal/>
    </border>
  </borders>
  <cellStyleXfs count="1">
    <xf numFmtId="0" fontId="0" fillId="0" borderId="0" applyAlignment="0">
      <alignment vertical="top"/>
      <protection locked="0"/>
    </xf>
  </cellStyleXfs>
  <cellXfs count="39">
    <xf numFmtId="0" fontId="0" fillId="0" borderId="0" xfId="0" applyAlignment="1">
      <protection locked="0"/>
    </xf>
    <xf numFmtId="37" fontId="2" fillId="0" borderId="0" xfId="0" applyNumberFormat="1" applyFont="1" applyAlignment="1">
      <alignment horizontal="center"/>
      <protection locked="0"/>
    </xf>
    <xf numFmtId="0" fontId="2" fillId="0" borderId="0" xfId="0" applyFont="1" applyAlignment="1">
      <alignment horizontal="left" wrapText="1"/>
      <protection locked="0"/>
    </xf>
    <xf numFmtId="164" fontId="2" fillId="0" borderId="0" xfId="0" applyNumberFormat="1" applyFont="1" applyAlignment="1">
      <alignment horizontal="right"/>
      <protection locked="0"/>
    </xf>
    <xf numFmtId="39" fontId="2" fillId="0" borderId="0" xfId="0" applyNumberFormat="1" applyFont="1" applyAlignment="1">
      <alignment horizontal="right"/>
      <protection locked="0"/>
    </xf>
    <xf numFmtId="0" fontId="3" fillId="0" borderId="0" xfId="0" applyFont="1" applyFill="1" applyBorder="1" applyAlignment="1" applyProtection="1">
      <alignment vertical="top"/>
    </xf>
    <xf numFmtId="0" fontId="4" fillId="0" borderId="0" xfId="0" applyFont="1" applyFill="1" applyBorder="1" applyAlignment="1" applyProtection="1">
      <alignment vertical="top" wrapText="1"/>
    </xf>
    <xf numFmtId="0" fontId="5" fillId="0" borderId="0" xfId="0" applyFont="1" applyFill="1" applyBorder="1" applyAlignment="1" applyProtection="1">
      <alignment vertical="top"/>
    </xf>
    <xf numFmtId="0" fontId="6" fillId="0" borderId="0" xfId="0" applyFont="1" applyBorder="1" applyAlignment="1" applyProtection="1"/>
    <xf numFmtId="0" fontId="7" fillId="0" borderId="0" xfId="0" applyFont="1" applyFill="1" applyBorder="1" applyAlignment="1" applyProtection="1">
      <alignment vertical="top"/>
    </xf>
    <xf numFmtId="0" fontId="6" fillId="0" borderId="0" xfId="0" applyFont="1" applyAlignment="1" applyProtection="1"/>
    <xf numFmtId="0" fontId="5" fillId="0" borderId="0" xfId="0" applyFont="1" applyBorder="1" applyAlignment="1" applyProtection="1">
      <alignment horizontal="left" vertical="top" wrapText="1"/>
    </xf>
    <xf numFmtId="0" fontId="4" fillId="0" borderId="0" xfId="0" applyFont="1" applyFill="1" applyBorder="1" applyAlignment="1" applyProtection="1">
      <alignment vertical="top"/>
    </xf>
    <xf numFmtId="0" fontId="10" fillId="0" borderId="0" xfId="0" applyFont="1" applyAlignment="1" applyProtection="1">
      <alignment horizontal="left"/>
    </xf>
    <xf numFmtId="0" fontId="6" fillId="0" borderId="0" xfId="0" applyFont="1" applyAlignment="1">
      <alignment horizontal="left" vertical="top"/>
      <protection locked="0"/>
    </xf>
    <xf numFmtId="0" fontId="11" fillId="2" borderId="1" xfId="0" applyFont="1" applyFill="1" applyBorder="1" applyAlignment="1" applyProtection="1">
      <alignment horizontal="center" vertical="center" wrapText="1"/>
    </xf>
    <xf numFmtId="37" fontId="10" fillId="0" borderId="1" xfId="0" applyNumberFormat="1" applyFont="1" applyBorder="1" applyAlignment="1">
      <alignment horizontal="center"/>
      <protection locked="0"/>
    </xf>
    <xf numFmtId="0" fontId="10" fillId="0" borderId="1" xfId="0" applyFont="1" applyBorder="1" applyAlignment="1">
      <alignment horizontal="left" wrapText="1"/>
      <protection locked="0"/>
    </xf>
    <xf numFmtId="0" fontId="10" fillId="0" borderId="1" xfId="0" applyFont="1" applyBorder="1" applyAlignment="1">
      <alignment horizontal="center" wrapText="1"/>
      <protection locked="0"/>
    </xf>
    <xf numFmtId="164" fontId="10" fillId="0" borderId="1" xfId="0" applyNumberFormat="1" applyFont="1" applyBorder="1" applyAlignment="1">
      <alignment horizontal="right"/>
      <protection locked="0"/>
    </xf>
    <xf numFmtId="39" fontId="10" fillId="0" borderId="1" xfId="0" applyNumberFormat="1" applyFont="1" applyBorder="1" applyAlignment="1">
      <alignment horizontal="right"/>
      <protection locked="0"/>
    </xf>
    <xf numFmtId="37" fontId="12" fillId="0" borderId="1" xfId="0" applyNumberFormat="1" applyFont="1" applyBorder="1" applyAlignment="1">
      <alignment horizontal="center"/>
      <protection locked="0"/>
    </xf>
    <xf numFmtId="0" fontId="12" fillId="0" borderId="1" xfId="0" applyFont="1" applyBorder="1" applyAlignment="1">
      <alignment horizontal="left" wrapText="1"/>
      <protection locked="0"/>
    </xf>
    <xf numFmtId="0" fontId="12" fillId="0" borderId="1" xfId="0" applyFont="1" applyBorder="1" applyAlignment="1">
      <alignment horizontal="center" wrapText="1"/>
      <protection locked="0"/>
    </xf>
    <xf numFmtId="165" fontId="12" fillId="0" borderId="1" xfId="0" applyNumberFormat="1" applyFont="1" applyBorder="1" applyAlignment="1">
      <alignment horizontal="right" wrapText="1"/>
      <protection locked="0"/>
    </xf>
    <xf numFmtId="2" fontId="12" fillId="0" borderId="1" xfId="0" applyNumberFormat="1" applyFont="1" applyBorder="1" applyAlignment="1">
      <alignment horizontal="right" wrapText="1"/>
      <protection locked="0"/>
    </xf>
    <xf numFmtId="37" fontId="6" fillId="0" borderId="0" xfId="0" applyNumberFormat="1" applyFont="1" applyAlignment="1">
      <alignment horizontal="center" vertical="top"/>
      <protection locked="0"/>
    </xf>
    <xf numFmtId="0" fontId="6" fillId="0" borderId="0" xfId="0" applyFont="1" applyAlignment="1">
      <alignment horizontal="left" vertical="top" wrapText="1"/>
      <protection locked="0"/>
    </xf>
    <xf numFmtId="0" fontId="1" fillId="0" borderId="0" xfId="0" applyFont="1" applyAlignment="1" applyProtection="1"/>
    <xf numFmtId="164" fontId="6" fillId="0" borderId="0" xfId="0" applyNumberFormat="1" applyFont="1" applyAlignment="1">
      <alignment horizontal="right" vertical="top"/>
      <protection locked="0"/>
    </xf>
    <xf numFmtId="39" fontId="6" fillId="0" borderId="0" xfId="0" applyNumberFormat="1" applyFont="1" applyAlignment="1">
      <alignment horizontal="right" vertical="top"/>
      <protection locked="0"/>
    </xf>
    <xf numFmtId="0" fontId="3" fillId="0" borderId="0" xfId="0" applyFont="1" applyFill="1" applyBorder="1" applyAlignment="1" applyProtection="1"/>
    <xf numFmtId="0" fontId="5" fillId="0" borderId="0" xfId="0" applyFont="1" applyBorder="1" applyAlignment="1" applyProtection="1">
      <alignment vertical="top" wrapText="1"/>
    </xf>
    <xf numFmtId="0" fontId="9" fillId="0" borderId="0" xfId="0" applyFont="1" applyFill="1" applyBorder="1" applyAlignment="1" applyProtection="1">
      <alignment vertical="top" wrapText="1"/>
    </xf>
    <xf numFmtId="0" fontId="8" fillId="0" borderId="0" xfId="0" applyFont="1" applyFill="1" applyBorder="1" applyAlignment="1" applyProtection="1">
      <alignment vertical="top" wrapText="1"/>
    </xf>
    <xf numFmtId="0" fontId="3" fillId="0" borderId="0" xfId="0" applyFont="1" applyFill="1" applyBorder="1" applyAlignment="1" applyProtection="1">
      <alignment horizontal="center"/>
    </xf>
    <xf numFmtId="0" fontId="3" fillId="0" borderId="2" xfId="0" applyFont="1" applyFill="1" applyBorder="1" applyAlignment="1" applyProtection="1">
      <alignment horizontal="center"/>
    </xf>
    <xf numFmtId="0" fontId="8" fillId="0" borderId="0" xfId="0" applyFont="1" applyFill="1" applyBorder="1" applyAlignment="1" applyProtection="1">
      <alignment horizontal="left" vertical="top" wrapText="1"/>
    </xf>
    <xf numFmtId="0" fontId="8" fillId="0" borderId="0" xfId="0" applyFont="1" applyFill="1" applyBorder="1" applyAlignment="1" applyProtection="1">
      <alignment horizontal="left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tabSelected="1" zoomScaleNormal="100" workbookViewId="0">
      <selection activeCell="B5" sqref="B5"/>
    </sheetView>
  </sheetViews>
  <sheetFormatPr defaultColWidth="10.5" defaultRowHeight="12" customHeight="1"/>
  <cols>
    <col min="1" max="1" width="4" style="26" customWidth="1"/>
    <col min="2" max="2" width="16.33203125" style="27" customWidth="1"/>
    <col min="3" max="3" width="56" style="27" customWidth="1"/>
    <col min="4" max="4" width="7" style="27" customWidth="1"/>
    <col min="5" max="5" width="11.5" style="29" bestFit="1" customWidth="1"/>
    <col min="6" max="6" width="12.6640625" style="30" bestFit="1" customWidth="1"/>
    <col min="7" max="7" width="15.6640625" style="30" bestFit="1" customWidth="1"/>
    <col min="8" max="256" width="10.5" style="14"/>
    <col min="257" max="257" width="4" style="14" customWidth="1"/>
    <col min="258" max="258" width="16.33203125" style="14" customWidth="1"/>
    <col min="259" max="259" width="49.83203125" style="14" customWidth="1"/>
    <col min="260" max="260" width="3.83203125" style="14" customWidth="1"/>
    <col min="261" max="261" width="11.33203125" style="14" customWidth="1"/>
    <col min="262" max="262" width="11.5" style="14" customWidth="1"/>
    <col min="263" max="263" width="17.33203125" style="14" customWidth="1"/>
    <col min="264" max="512" width="10.5" style="14"/>
    <col min="513" max="513" width="4" style="14" customWidth="1"/>
    <col min="514" max="514" width="16.33203125" style="14" customWidth="1"/>
    <col min="515" max="515" width="49.83203125" style="14" customWidth="1"/>
    <col min="516" max="516" width="3.83203125" style="14" customWidth="1"/>
    <col min="517" max="517" width="11.33203125" style="14" customWidth="1"/>
    <col min="518" max="518" width="11.5" style="14" customWidth="1"/>
    <col min="519" max="519" width="17.33203125" style="14" customWidth="1"/>
    <col min="520" max="768" width="10.5" style="14"/>
    <col min="769" max="769" width="4" style="14" customWidth="1"/>
    <col min="770" max="770" width="16.33203125" style="14" customWidth="1"/>
    <col min="771" max="771" width="49.83203125" style="14" customWidth="1"/>
    <col min="772" max="772" width="3.83203125" style="14" customWidth="1"/>
    <col min="773" max="773" width="11.33203125" style="14" customWidth="1"/>
    <col min="774" max="774" width="11.5" style="14" customWidth="1"/>
    <col min="775" max="775" width="17.33203125" style="14" customWidth="1"/>
    <col min="776" max="1024" width="10.5" style="14"/>
    <col min="1025" max="1025" width="4" style="14" customWidth="1"/>
    <col min="1026" max="1026" width="16.33203125" style="14" customWidth="1"/>
    <col min="1027" max="1027" width="49.83203125" style="14" customWidth="1"/>
    <col min="1028" max="1028" width="3.83203125" style="14" customWidth="1"/>
    <col min="1029" max="1029" width="11.33203125" style="14" customWidth="1"/>
    <col min="1030" max="1030" width="11.5" style="14" customWidth="1"/>
    <col min="1031" max="1031" width="17.33203125" style="14" customWidth="1"/>
    <col min="1032" max="1280" width="10.5" style="14"/>
    <col min="1281" max="1281" width="4" style="14" customWidth="1"/>
    <col min="1282" max="1282" width="16.33203125" style="14" customWidth="1"/>
    <col min="1283" max="1283" width="49.83203125" style="14" customWidth="1"/>
    <col min="1284" max="1284" width="3.83203125" style="14" customWidth="1"/>
    <col min="1285" max="1285" width="11.33203125" style="14" customWidth="1"/>
    <col min="1286" max="1286" width="11.5" style="14" customWidth="1"/>
    <col min="1287" max="1287" width="17.33203125" style="14" customWidth="1"/>
    <col min="1288" max="1536" width="10.5" style="14"/>
    <col min="1537" max="1537" width="4" style="14" customWidth="1"/>
    <col min="1538" max="1538" width="16.33203125" style="14" customWidth="1"/>
    <col min="1539" max="1539" width="49.83203125" style="14" customWidth="1"/>
    <col min="1540" max="1540" width="3.83203125" style="14" customWidth="1"/>
    <col min="1541" max="1541" width="11.33203125" style="14" customWidth="1"/>
    <col min="1542" max="1542" width="11.5" style="14" customWidth="1"/>
    <col min="1543" max="1543" width="17.33203125" style="14" customWidth="1"/>
    <col min="1544" max="1792" width="10.5" style="14"/>
    <col min="1793" max="1793" width="4" style="14" customWidth="1"/>
    <col min="1794" max="1794" width="16.33203125" style="14" customWidth="1"/>
    <col min="1795" max="1795" width="49.83203125" style="14" customWidth="1"/>
    <col min="1796" max="1796" width="3.83203125" style="14" customWidth="1"/>
    <col min="1797" max="1797" width="11.33203125" style="14" customWidth="1"/>
    <col min="1798" max="1798" width="11.5" style="14" customWidth="1"/>
    <col min="1799" max="1799" width="17.33203125" style="14" customWidth="1"/>
    <col min="1800" max="2048" width="10.5" style="14"/>
    <col min="2049" max="2049" width="4" style="14" customWidth="1"/>
    <col min="2050" max="2050" width="16.33203125" style="14" customWidth="1"/>
    <col min="2051" max="2051" width="49.83203125" style="14" customWidth="1"/>
    <col min="2052" max="2052" width="3.83203125" style="14" customWidth="1"/>
    <col min="2053" max="2053" width="11.33203125" style="14" customWidth="1"/>
    <col min="2054" max="2054" width="11.5" style="14" customWidth="1"/>
    <col min="2055" max="2055" width="17.33203125" style="14" customWidth="1"/>
    <col min="2056" max="2304" width="10.5" style="14"/>
    <col min="2305" max="2305" width="4" style="14" customWidth="1"/>
    <col min="2306" max="2306" width="16.33203125" style="14" customWidth="1"/>
    <col min="2307" max="2307" width="49.83203125" style="14" customWidth="1"/>
    <col min="2308" max="2308" width="3.83203125" style="14" customWidth="1"/>
    <col min="2309" max="2309" width="11.33203125" style="14" customWidth="1"/>
    <col min="2310" max="2310" width="11.5" style="14" customWidth="1"/>
    <col min="2311" max="2311" width="17.33203125" style="14" customWidth="1"/>
    <col min="2312" max="2560" width="10.5" style="14"/>
    <col min="2561" max="2561" width="4" style="14" customWidth="1"/>
    <col min="2562" max="2562" width="16.33203125" style="14" customWidth="1"/>
    <col min="2563" max="2563" width="49.83203125" style="14" customWidth="1"/>
    <col min="2564" max="2564" width="3.83203125" style="14" customWidth="1"/>
    <col min="2565" max="2565" width="11.33203125" style="14" customWidth="1"/>
    <col min="2566" max="2566" width="11.5" style="14" customWidth="1"/>
    <col min="2567" max="2567" width="17.33203125" style="14" customWidth="1"/>
    <col min="2568" max="2816" width="10.5" style="14"/>
    <col min="2817" max="2817" width="4" style="14" customWidth="1"/>
    <col min="2818" max="2818" width="16.33203125" style="14" customWidth="1"/>
    <col min="2819" max="2819" width="49.83203125" style="14" customWidth="1"/>
    <col min="2820" max="2820" width="3.83203125" style="14" customWidth="1"/>
    <col min="2821" max="2821" width="11.33203125" style="14" customWidth="1"/>
    <col min="2822" max="2822" width="11.5" style="14" customWidth="1"/>
    <col min="2823" max="2823" width="17.33203125" style="14" customWidth="1"/>
    <col min="2824" max="3072" width="10.5" style="14"/>
    <col min="3073" max="3073" width="4" style="14" customWidth="1"/>
    <col min="3074" max="3074" width="16.33203125" style="14" customWidth="1"/>
    <col min="3075" max="3075" width="49.83203125" style="14" customWidth="1"/>
    <col min="3076" max="3076" width="3.83203125" style="14" customWidth="1"/>
    <col min="3077" max="3077" width="11.33203125" style="14" customWidth="1"/>
    <col min="3078" max="3078" width="11.5" style="14" customWidth="1"/>
    <col min="3079" max="3079" width="17.33203125" style="14" customWidth="1"/>
    <col min="3080" max="3328" width="10.5" style="14"/>
    <col min="3329" max="3329" width="4" style="14" customWidth="1"/>
    <col min="3330" max="3330" width="16.33203125" style="14" customWidth="1"/>
    <col min="3331" max="3331" width="49.83203125" style="14" customWidth="1"/>
    <col min="3332" max="3332" width="3.83203125" style="14" customWidth="1"/>
    <col min="3333" max="3333" width="11.33203125" style="14" customWidth="1"/>
    <col min="3334" max="3334" width="11.5" style="14" customWidth="1"/>
    <col min="3335" max="3335" width="17.33203125" style="14" customWidth="1"/>
    <col min="3336" max="3584" width="10.5" style="14"/>
    <col min="3585" max="3585" width="4" style="14" customWidth="1"/>
    <col min="3586" max="3586" width="16.33203125" style="14" customWidth="1"/>
    <col min="3587" max="3587" width="49.83203125" style="14" customWidth="1"/>
    <col min="3588" max="3588" width="3.83203125" style="14" customWidth="1"/>
    <col min="3589" max="3589" width="11.33203125" style="14" customWidth="1"/>
    <col min="3590" max="3590" width="11.5" style="14" customWidth="1"/>
    <col min="3591" max="3591" width="17.33203125" style="14" customWidth="1"/>
    <col min="3592" max="3840" width="10.5" style="14"/>
    <col min="3841" max="3841" width="4" style="14" customWidth="1"/>
    <col min="3842" max="3842" width="16.33203125" style="14" customWidth="1"/>
    <col min="3843" max="3843" width="49.83203125" style="14" customWidth="1"/>
    <col min="3844" max="3844" width="3.83203125" style="14" customWidth="1"/>
    <col min="3845" max="3845" width="11.33203125" style="14" customWidth="1"/>
    <col min="3846" max="3846" width="11.5" style="14" customWidth="1"/>
    <col min="3847" max="3847" width="17.33203125" style="14" customWidth="1"/>
    <col min="3848" max="4096" width="10.5" style="14"/>
    <col min="4097" max="4097" width="4" style="14" customWidth="1"/>
    <col min="4098" max="4098" width="16.33203125" style="14" customWidth="1"/>
    <col min="4099" max="4099" width="49.83203125" style="14" customWidth="1"/>
    <col min="4100" max="4100" width="3.83203125" style="14" customWidth="1"/>
    <col min="4101" max="4101" width="11.33203125" style="14" customWidth="1"/>
    <col min="4102" max="4102" width="11.5" style="14" customWidth="1"/>
    <col min="4103" max="4103" width="17.33203125" style="14" customWidth="1"/>
    <col min="4104" max="4352" width="10.5" style="14"/>
    <col min="4353" max="4353" width="4" style="14" customWidth="1"/>
    <col min="4354" max="4354" width="16.33203125" style="14" customWidth="1"/>
    <col min="4355" max="4355" width="49.83203125" style="14" customWidth="1"/>
    <col min="4356" max="4356" width="3.83203125" style="14" customWidth="1"/>
    <col min="4357" max="4357" width="11.33203125" style="14" customWidth="1"/>
    <col min="4358" max="4358" width="11.5" style="14" customWidth="1"/>
    <col min="4359" max="4359" width="17.33203125" style="14" customWidth="1"/>
    <col min="4360" max="4608" width="10.5" style="14"/>
    <col min="4609" max="4609" width="4" style="14" customWidth="1"/>
    <col min="4610" max="4610" width="16.33203125" style="14" customWidth="1"/>
    <col min="4611" max="4611" width="49.83203125" style="14" customWidth="1"/>
    <col min="4612" max="4612" width="3.83203125" style="14" customWidth="1"/>
    <col min="4613" max="4613" width="11.33203125" style="14" customWidth="1"/>
    <col min="4614" max="4614" width="11.5" style="14" customWidth="1"/>
    <col min="4615" max="4615" width="17.33203125" style="14" customWidth="1"/>
    <col min="4616" max="4864" width="10.5" style="14"/>
    <col min="4865" max="4865" width="4" style="14" customWidth="1"/>
    <col min="4866" max="4866" width="16.33203125" style="14" customWidth="1"/>
    <col min="4867" max="4867" width="49.83203125" style="14" customWidth="1"/>
    <col min="4868" max="4868" width="3.83203125" style="14" customWidth="1"/>
    <col min="4869" max="4869" width="11.33203125" style="14" customWidth="1"/>
    <col min="4870" max="4870" width="11.5" style="14" customWidth="1"/>
    <col min="4871" max="4871" width="17.33203125" style="14" customWidth="1"/>
    <col min="4872" max="5120" width="10.5" style="14"/>
    <col min="5121" max="5121" width="4" style="14" customWidth="1"/>
    <col min="5122" max="5122" width="16.33203125" style="14" customWidth="1"/>
    <col min="5123" max="5123" width="49.83203125" style="14" customWidth="1"/>
    <col min="5124" max="5124" width="3.83203125" style="14" customWidth="1"/>
    <col min="5125" max="5125" width="11.33203125" style="14" customWidth="1"/>
    <col min="5126" max="5126" width="11.5" style="14" customWidth="1"/>
    <col min="5127" max="5127" width="17.33203125" style="14" customWidth="1"/>
    <col min="5128" max="5376" width="10.5" style="14"/>
    <col min="5377" max="5377" width="4" style="14" customWidth="1"/>
    <col min="5378" max="5378" width="16.33203125" style="14" customWidth="1"/>
    <col min="5379" max="5379" width="49.83203125" style="14" customWidth="1"/>
    <col min="5380" max="5380" width="3.83203125" style="14" customWidth="1"/>
    <col min="5381" max="5381" width="11.33203125" style="14" customWidth="1"/>
    <col min="5382" max="5382" width="11.5" style="14" customWidth="1"/>
    <col min="5383" max="5383" width="17.33203125" style="14" customWidth="1"/>
    <col min="5384" max="5632" width="10.5" style="14"/>
    <col min="5633" max="5633" width="4" style="14" customWidth="1"/>
    <col min="5634" max="5634" width="16.33203125" style="14" customWidth="1"/>
    <col min="5635" max="5635" width="49.83203125" style="14" customWidth="1"/>
    <col min="5636" max="5636" width="3.83203125" style="14" customWidth="1"/>
    <col min="5637" max="5637" width="11.33203125" style="14" customWidth="1"/>
    <col min="5638" max="5638" width="11.5" style="14" customWidth="1"/>
    <col min="5639" max="5639" width="17.33203125" style="14" customWidth="1"/>
    <col min="5640" max="5888" width="10.5" style="14"/>
    <col min="5889" max="5889" width="4" style="14" customWidth="1"/>
    <col min="5890" max="5890" width="16.33203125" style="14" customWidth="1"/>
    <col min="5891" max="5891" width="49.83203125" style="14" customWidth="1"/>
    <col min="5892" max="5892" width="3.83203125" style="14" customWidth="1"/>
    <col min="5893" max="5893" width="11.33203125" style="14" customWidth="1"/>
    <col min="5894" max="5894" width="11.5" style="14" customWidth="1"/>
    <col min="5895" max="5895" width="17.33203125" style="14" customWidth="1"/>
    <col min="5896" max="6144" width="10.5" style="14"/>
    <col min="6145" max="6145" width="4" style="14" customWidth="1"/>
    <col min="6146" max="6146" width="16.33203125" style="14" customWidth="1"/>
    <col min="6147" max="6147" width="49.83203125" style="14" customWidth="1"/>
    <col min="6148" max="6148" width="3.83203125" style="14" customWidth="1"/>
    <col min="6149" max="6149" width="11.33203125" style="14" customWidth="1"/>
    <col min="6150" max="6150" width="11.5" style="14" customWidth="1"/>
    <col min="6151" max="6151" width="17.33203125" style="14" customWidth="1"/>
    <col min="6152" max="6400" width="10.5" style="14"/>
    <col min="6401" max="6401" width="4" style="14" customWidth="1"/>
    <col min="6402" max="6402" width="16.33203125" style="14" customWidth="1"/>
    <col min="6403" max="6403" width="49.83203125" style="14" customWidth="1"/>
    <col min="6404" max="6404" width="3.83203125" style="14" customWidth="1"/>
    <col min="6405" max="6405" width="11.33203125" style="14" customWidth="1"/>
    <col min="6406" max="6406" width="11.5" style="14" customWidth="1"/>
    <col min="6407" max="6407" width="17.33203125" style="14" customWidth="1"/>
    <col min="6408" max="6656" width="10.5" style="14"/>
    <col min="6657" max="6657" width="4" style="14" customWidth="1"/>
    <col min="6658" max="6658" width="16.33203125" style="14" customWidth="1"/>
    <col min="6659" max="6659" width="49.83203125" style="14" customWidth="1"/>
    <col min="6660" max="6660" width="3.83203125" style="14" customWidth="1"/>
    <col min="6661" max="6661" width="11.33203125" style="14" customWidth="1"/>
    <col min="6662" max="6662" width="11.5" style="14" customWidth="1"/>
    <col min="6663" max="6663" width="17.33203125" style="14" customWidth="1"/>
    <col min="6664" max="6912" width="10.5" style="14"/>
    <col min="6913" max="6913" width="4" style="14" customWidth="1"/>
    <col min="6914" max="6914" width="16.33203125" style="14" customWidth="1"/>
    <col min="6915" max="6915" width="49.83203125" style="14" customWidth="1"/>
    <col min="6916" max="6916" width="3.83203125" style="14" customWidth="1"/>
    <col min="6917" max="6917" width="11.33203125" style="14" customWidth="1"/>
    <col min="6918" max="6918" width="11.5" style="14" customWidth="1"/>
    <col min="6919" max="6919" width="17.33203125" style="14" customWidth="1"/>
    <col min="6920" max="7168" width="10.5" style="14"/>
    <col min="7169" max="7169" width="4" style="14" customWidth="1"/>
    <col min="7170" max="7170" width="16.33203125" style="14" customWidth="1"/>
    <col min="7171" max="7171" width="49.83203125" style="14" customWidth="1"/>
    <col min="7172" max="7172" width="3.83203125" style="14" customWidth="1"/>
    <col min="7173" max="7173" width="11.33203125" style="14" customWidth="1"/>
    <col min="7174" max="7174" width="11.5" style="14" customWidth="1"/>
    <col min="7175" max="7175" width="17.33203125" style="14" customWidth="1"/>
    <col min="7176" max="7424" width="10.5" style="14"/>
    <col min="7425" max="7425" width="4" style="14" customWidth="1"/>
    <col min="7426" max="7426" width="16.33203125" style="14" customWidth="1"/>
    <col min="7427" max="7427" width="49.83203125" style="14" customWidth="1"/>
    <col min="7428" max="7428" width="3.83203125" style="14" customWidth="1"/>
    <col min="7429" max="7429" width="11.33203125" style="14" customWidth="1"/>
    <col min="7430" max="7430" width="11.5" style="14" customWidth="1"/>
    <col min="7431" max="7431" width="17.33203125" style="14" customWidth="1"/>
    <col min="7432" max="7680" width="10.5" style="14"/>
    <col min="7681" max="7681" width="4" style="14" customWidth="1"/>
    <col min="7682" max="7682" width="16.33203125" style="14" customWidth="1"/>
    <col min="7683" max="7683" width="49.83203125" style="14" customWidth="1"/>
    <col min="7684" max="7684" width="3.83203125" style="14" customWidth="1"/>
    <col min="7685" max="7685" width="11.33203125" style="14" customWidth="1"/>
    <col min="7686" max="7686" width="11.5" style="14" customWidth="1"/>
    <col min="7687" max="7687" width="17.33203125" style="14" customWidth="1"/>
    <col min="7688" max="7936" width="10.5" style="14"/>
    <col min="7937" max="7937" width="4" style="14" customWidth="1"/>
    <col min="7938" max="7938" width="16.33203125" style="14" customWidth="1"/>
    <col min="7939" max="7939" width="49.83203125" style="14" customWidth="1"/>
    <col min="7940" max="7940" width="3.83203125" style="14" customWidth="1"/>
    <col min="7941" max="7941" width="11.33203125" style="14" customWidth="1"/>
    <col min="7942" max="7942" width="11.5" style="14" customWidth="1"/>
    <col min="7943" max="7943" width="17.33203125" style="14" customWidth="1"/>
    <col min="7944" max="8192" width="10.5" style="14"/>
    <col min="8193" max="8193" width="4" style="14" customWidth="1"/>
    <col min="8194" max="8194" width="16.33203125" style="14" customWidth="1"/>
    <col min="8195" max="8195" width="49.83203125" style="14" customWidth="1"/>
    <col min="8196" max="8196" width="3.83203125" style="14" customWidth="1"/>
    <col min="8197" max="8197" width="11.33203125" style="14" customWidth="1"/>
    <col min="8198" max="8198" width="11.5" style="14" customWidth="1"/>
    <col min="8199" max="8199" width="17.33203125" style="14" customWidth="1"/>
    <col min="8200" max="8448" width="10.5" style="14"/>
    <col min="8449" max="8449" width="4" style="14" customWidth="1"/>
    <col min="8450" max="8450" width="16.33203125" style="14" customWidth="1"/>
    <col min="8451" max="8451" width="49.83203125" style="14" customWidth="1"/>
    <col min="8452" max="8452" width="3.83203125" style="14" customWidth="1"/>
    <col min="8453" max="8453" width="11.33203125" style="14" customWidth="1"/>
    <col min="8454" max="8454" width="11.5" style="14" customWidth="1"/>
    <col min="8455" max="8455" width="17.33203125" style="14" customWidth="1"/>
    <col min="8456" max="8704" width="10.5" style="14"/>
    <col min="8705" max="8705" width="4" style="14" customWidth="1"/>
    <col min="8706" max="8706" width="16.33203125" style="14" customWidth="1"/>
    <col min="8707" max="8707" width="49.83203125" style="14" customWidth="1"/>
    <col min="8708" max="8708" width="3.83203125" style="14" customWidth="1"/>
    <col min="8709" max="8709" width="11.33203125" style="14" customWidth="1"/>
    <col min="8710" max="8710" width="11.5" style="14" customWidth="1"/>
    <col min="8711" max="8711" width="17.33203125" style="14" customWidth="1"/>
    <col min="8712" max="8960" width="10.5" style="14"/>
    <col min="8961" max="8961" width="4" style="14" customWidth="1"/>
    <col min="8962" max="8962" width="16.33203125" style="14" customWidth="1"/>
    <col min="8963" max="8963" width="49.83203125" style="14" customWidth="1"/>
    <col min="8964" max="8964" width="3.83203125" style="14" customWidth="1"/>
    <col min="8965" max="8965" width="11.33203125" style="14" customWidth="1"/>
    <col min="8966" max="8966" width="11.5" style="14" customWidth="1"/>
    <col min="8967" max="8967" width="17.33203125" style="14" customWidth="1"/>
    <col min="8968" max="9216" width="10.5" style="14"/>
    <col min="9217" max="9217" width="4" style="14" customWidth="1"/>
    <col min="9218" max="9218" width="16.33203125" style="14" customWidth="1"/>
    <col min="9219" max="9219" width="49.83203125" style="14" customWidth="1"/>
    <col min="9220" max="9220" width="3.83203125" style="14" customWidth="1"/>
    <col min="9221" max="9221" width="11.33203125" style="14" customWidth="1"/>
    <col min="9222" max="9222" width="11.5" style="14" customWidth="1"/>
    <col min="9223" max="9223" width="17.33203125" style="14" customWidth="1"/>
    <col min="9224" max="9472" width="10.5" style="14"/>
    <col min="9473" max="9473" width="4" style="14" customWidth="1"/>
    <col min="9474" max="9474" width="16.33203125" style="14" customWidth="1"/>
    <col min="9475" max="9475" width="49.83203125" style="14" customWidth="1"/>
    <col min="9476" max="9476" width="3.83203125" style="14" customWidth="1"/>
    <col min="9477" max="9477" width="11.33203125" style="14" customWidth="1"/>
    <col min="9478" max="9478" width="11.5" style="14" customWidth="1"/>
    <col min="9479" max="9479" width="17.33203125" style="14" customWidth="1"/>
    <col min="9480" max="9728" width="10.5" style="14"/>
    <col min="9729" max="9729" width="4" style="14" customWidth="1"/>
    <col min="9730" max="9730" width="16.33203125" style="14" customWidth="1"/>
    <col min="9731" max="9731" width="49.83203125" style="14" customWidth="1"/>
    <col min="9732" max="9732" width="3.83203125" style="14" customWidth="1"/>
    <col min="9733" max="9733" width="11.33203125" style="14" customWidth="1"/>
    <col min="9734" max="9734" width="11.5" style="14" customWidth="1"/>
    <col min="9735" max="9735" width="17.33203125" style="14" customWidth="1"/>
    <col min="9736" max="9984" width="10.5" style="14"/>
    <col min="9985" max="9985" width="4" style="14" customWidth="1"/>
    <col min="9986" max="9986" width="16.33203125" style="14" customWidth="1"/>
    <col min="9987" max="9987" width="49.83203125" style="14" customWidth="1"/>
    <col min="9988" max="9988" width="3.83203125" style="14" customWidth="1"/>
    <col min="9989" max="9989" width="11.33203125" style="14" customWidth="1"/>
    <col min="9990" max="9990" width="11.5" style="14" customWidth="1"/>
    <col min="9991" max="9991" width="17.33203125" style="14" customWidth="1"/>
    <col min="9992" max="10240" width="10.5" style="14"/>
    <col min="10241" max="10241" width="4" style="14" customWidth="1"/>
    <col min="10242" max="10242" width="16.33203125" style="14" customWidth="1"/>
    <col min="10243" max="10243" width="49.83203125" style="14" customWidth="1"/>
    <col min="10244" max="10244" width="3.83203125" style="14" customWidth="1"/>
    <col min="10245" max="10245" width="11.33203125" style="14" customWidth="1"/>
    <col min="10246" max="10246" width="11.5" style="14" customWidth="1"/>
    <col min="10247" max="10247" width="17.33203125" style="14" customWidth="1"/>
    <col min="10248" max="10496" width="10.5" style="14"/>
    <col min="10497" max="10497" width="4" style="14" customWidth="1"/>
    <col min="10498" max="10498" width="16.33203125" style="14" customWidth="1"/>
    <col min="10499" max="10499" width="49.83203125" style="14" customWidth="1"/>
    <col min="10500" max="10500" width="3.83203125" style="14" customWidth="1"/>
    <col min="10501" max="10501" width="11.33203125" style="14" customWidth="1"/>
    <col min="10502" max="10502" width="11.5" style="14" customWidth="1"/>
    <col min="10503" max="10503" width="17.33203125" style="14" customWidth="1"/>
    <col min="10504" max="10752" width="10.5" style="14"/>
    <col min="10753" max="10753" width="4" style="14" customWidth="1"/>
    <col min="10754" max="10754" width="16.33203125" style="14" customWidth="1"/>
    <col min="10755" max="10755" width="49.83203125" style="14" customWidth="1"/>
    <col min="10756" max="10756" width="3.83203125" style="14" customWidth="1"/>
    <col min="10757" max="10757" width="11.33203125" style="14" customWidth="1"/>
    <col min="10758" max="10758" width="11.5" style="14" customWidth="1"/>
    <col min="10759" max="10759" width="17.33203125" style="14" customWidth="1"/>
    <col min="10760" max="11008" width="10.5" style="14"/>
    <col min="11009" max="11009" width="4" style="14" customWidth="1"/>
    <col min="11010" max="11010" width="16.33203125" style="14" customWidth="1"/>
    <col min="11011" max="11011" width="49.83203125" style="14" customWidth="1"/>
    <col min="11012" max="11012" width="3.83203125" style="14" customWidth="1"/>
    <col min="11013" max="11013" width="11.33203125" style="14" customWidth="1"/>
    <col min="11014" max="11014" width="11.5" style="14" customWidth="1"/>
    <col min="11015" max="11015" width="17.33203125" style="14" customWidth="1"/>
    <col min="11016" max="11264" width="10.5" style="14"/>
    <col min="11265" max="11265" width="4" style="14" customWidth="1"/>
    <col min="11266" max="11266" width="16.33203125" style="14" customWidth="1"/>
    <col min="11267" max="11267" width="49.83203125" style="14" customWidth="1"/>
    <col min="11268" max="11268" width="3.83203125" style="14" customWidth="1"/>
    <col min="11269" max="11269" width="11.33203125" style="14" customWidth="1"/>
    <col min="11270" max="11270" width="11.5" style="14" customWidth="1"/>
    <col min="11271" max="11271" width="17.33203125" style="14" customWidth="1"/>
    <col min="11272" max="11520" width="10.5" style="14"/>
    <col min="11521" max="11521" width="4" style="14" customWidth="1"/>
    <col min="11522" max="11522" width="16.33203125" style="14" customWidth="1"/>
    <col min="11523" max="11523" width="49.83203125" style="14" customWidth="1"/>
    <col min="11524" max="11524" width="3.83203125" style="14" customWidth="1"/>
    <col min="11525" max="11525" width="11.33203125" style="14" customWidth="1"/>
    <col min="11526" max="11526" width="11.5" style="14" customWidth="1"/>
    <col min="11527" max="11527" width="17.33203125" style="14" customWidth="1"/>
    <col min="11528" max="11776" width="10.5" style="14"/>
    <col min="11777" max="11777" width="4" style="14" customWidth="1"/>
    <col min="11778" max="11778" width="16.33203125" style="14" customWidth="1"/>
    <col min="11779" max="11779" width="49.83203125" style="14" customWidth="1"/>
    <col min="11780" max="11780" width="3.83203125" style="14" customWidth="1"/>
    <col min="11781" max="11781" width="11.33203125" style="14" customWidth="1"/>
    <col min="11782" max="11782" width="11.5" style="14" customWidth="1"/>
    <col min="11783" max="11783" width="17.33203125" style="14" customWidth="1"/>
    <col min="11784" max="12032" width="10.5" style="14"/>
    <col min="12033" max="12033" width="4" style="14" customWidth="1"/>
    <col min="12034" max="12034" width="16.33203125" style="14" customWidth="1"/>
    <col min="12035" max="12035" width="49.83203125" style="14" customWidth="1"/>
    <col min="12036" max="12036" width="3.83203125" style="14" customWidth="1"/>
    <col min="12037" max="12037" width="11.33203125" style="14" customWidth="1"/>
    <col min="12038" max="12038" width="11.5" style="14" customWidth="1"/>
    <col min="12039" max="12039" width="17.33203125" style="14" customWidth="1"/>
    <col min="12040" max="12288" width="10.5" style="14"/>
    <col min="12289" max="12289" width="4" style="14" customWidth="1"/>
    <col min="12290" max="12290" width="16.33203125" style="14" customWidth="1"/>
    <col min="12291" max="12291" width="49.83203125" style="14" customWidth="1"/>
    <col min="12292" max="12292" width="3.83203125" style="14" customWidth="1"/>
    <col min="12293" max="12293" width="11.33203125" style="14" customWidth="1"/>
    <col min="12294" max="12294" width="11.5" style="14" customWidth="1"/>
    <col min="12295" max="12295" width="17.33203125" style="14" customWidth="1"/>
    <col min="12296" max="12544" width="10.5" style="14"/>
    <col min="12545" max="12545" width="4" style="14" customWidth="1"/>
    <col min="12546" max="12546" width="16.33203125" style="14" customWidth="1"/>
    <col min="12547" max="12547" width="49.83203125" style="14" customWidth="1"/>
    <col min="12548" max="12548" width="3.83203125" style="14" customWidth="1"/>
    <col min="12549" max="12549" width="11.33203125" style="14" customWidth="1"/>
    <col min="12550" max="12550" width="11.5" style="14" customWidth="1"/>
    <col min="12551" max="12551" width="17.33203125" style="14" customWidth="1"/>
    <col min="12552" max="12800" width="10.5" style="14"/>
    <col min="12801" max="12801" width="4" style="14" customWidth="1"/>
    <col min="12802" max="12802" width="16.33203125" style="14" customWidth="1"/>
    <col min="12803" max="12803" width="49.83203125" style="14" customWidth="1"/>
    <col min="12804" max="12804" width="3.83203125" style="14" customWidth="1"/>
    <col min="12805" max="12805" width="11.33203125" style="14" customWidth="1"/>
    <col min="12806" max="12806" width="11.5" style="14" customWidth="1"/>
    <col min="12807" max="12807" width="17.33203125" style="14" customWidth="1"/>
    <col min="12808" max="13056" width="10.5" style="14"/>
    <col min="13057" max="13057" width="4" style="14" customWidth="1"/>
    <col min="13058" max="13058" width="16.33203125" style="14" customWidth="1"/>
    <col min="13059" max="13059" width="49.83203125" style="14" customWidth="1"/>
    <col min="13060" max="13060" width="3.83203125" style="14" customWidth="1"/>
    <col min="13061" max="13061" width="11.33203125" style="14" customWidth="1"/>
    <col min="13062" max="13062" width="11.5" style="14" customWidth="1"/>
    <col min="13063" max="13063" width="17.33203125" style="14" customWidth="1"/>
    <col min="13064" max="13312" width="10.5" style="14"/>
    <col min="13313" max="13313" width="4" style="14" customWidth="1"/>
    <col min="13314" max="13314" width="16.33203125" style="14" customWidth="1"/>
    <col min="13315" max="13315" width="49.83203125" style="14" customWidth="1"/>
    <col min="13316" max="13316" width="3.83203125" style="14" customWidth="1"/>
    <col min="13317" max="13317" width="11.33203125" style="14" customWidth="1"/>
    <col min="13318" max="13318" width="11.5" style="14" customWidth="1"/>
    <col min="13319" max="13319" width="17.33203125" style="14" customWidth="1"/>
    <col min="13320" max="13568" width="10.5" style="14"/>
    <col min="13569" max="13569" width="4" style="14" customWidth="1"/>
    <col min="13570" max="13570" width="16.33203125" style="14" customWidth="1"/>
    <col min="13571" max="13571" width="49.83203125" style="14" customWidth="1"/>
    <col min="13572" max="13572" width="3.83203125" style="14" customWidth="1"/>
    <col min="13573" max="13573" width="11.33203125" style="14" customWidth="1"/>
    <col min="13574" max="13574" width="11.5" style="14" customWidth="1"/>
    <col min="13575" max="13575" width="17.33203125" style="14" customWidth="1"/>
    <col min="13576" max="13824" width="10.5" style="14"/>
    <col min="13825" max="13825" width="4" style="14" customWidth="1"/>
    <col min="13826" max="13826" width="16.33203125" style="14" customWidth="1"/>
    <col min="13827" max="13827" width="49.83203125" style="14" customWidth="1"/>
    <col min="13828" max="13828" width="3.83203125" style="14" customWidth="1"/>
    <col min="13829" max="13829" width="11.33203125" style="14" customWidth="1"/>
    <col min="13830" max="13830" width="11.5" style="14" customWidth="1"/>
    <col min="13831" max="13831" width="17.33203125" style="14" customWidth="1"/>
    <col min="13832" max="14080" width="10.5" style="14"/>
    <col min="14081" max="14081" width="4" style="14" customWidth="1"/>
    <col min="14082" max="14082" width="16.33203125" style="14" customWidth="1"/>
    <col min="14083" max="14083" width="49.83203125" style="14" customWidth="1"/>
    <col min="14084" max="14084" width="3.83203125" style="14" customWidth="1"/>
    <col min="14085" max="14085" width="11.33203125" style="14" customWidth="1"/>
    <col min="14086" max="14086" width="11.5" style="14" customWidth="1"/>
    <col min="14087" max="14087" width="17.33203125" style="14" customWidth="1"/>
    <col min="14088" max="14336" width="10.5" style="14"/>
    <col min="14337" max="14337" width="4" style="14" customWidth="1"/>
    <col min="14338" max="14338" width="16.33203125" style="14" customWidth="1"/>
    <col min="14339" max="14339" width="49.83203125" style="14" customWidth="1"/>
    <col min="14340" max="14340" width="3.83203125" style="14" customWidth="1"/>
    <col min="14341" max="14341" width="11.33203125" style="14" customWidth="1"/>
    <col min="14342" max="14342" width="11.5" style="14" customWidth="1"/>
    <col min="14343" max="14343" width="17.33203125" style="14" customWidth="1"/>
    <col min="14344" max="14592" width="10.5" style="14"/>
    <col min="14593" max="14593" width="4" style="14" customWidth="1"/>
    <col min="14594" max="14594" width="16.33203125" style="14" customWidth="1"/>
    <col min="14595" max="14595" width="49.83203125" style="14" customWidth="1"/>
    <col min="14596" max="14596" width="3.83203125" style="14" customWidth="1"/>
    <col min="14597" max="14597" width="11.33203125" style="14" customWidth="1"/>
    <col min="14598" max="14598" width="11.5" style="14" customWidth="1"/>
    <col min="14599" max="14599" width="17.33203125" style="14" customWidth="1"/>
    <col min="14600" max="14848" width="10.5" style="14"/>
    <col min="14849" max="14849" width="4" style="14" customWidth="1"/>
    <col min="14850" max="14850" width="16.33203125" style="14" customWidth="1"/>
    <col min="14851" max="14851" width="49.83203125" style="14" customWidth="1"/>
    <col min="14852" max="14852" width="3.83203125" style="14" customWidth="1"/>
    <col min="14853" max="14853" width="11.33203125" style="14" customWidth="1"/>
    <col min="14854" max="14854" width="11.5" style="14" customWidth="1"/>
    <col min="14855" max="14855" width="17.33203125" style="14" customWidth="1"/>
    <col min="14856" max="15104" width="10.5" style="14"/>
    <col min="15105" max="15105" width="4" style="14" customWidth="1"/>
    <col min="15106" max="15106" width="16.33203125" style="14" customWidth="1"/>
    <col min="15107" max="15107" width="49.83203125" style="14" customWidth="1"/>
    <col min="15108" max="15108" width="3.83203125" style="14" customWidth="1"/>
    <col min="15109" max="15109" width="11.33203125" style="14" customWidth="1"/>
    <col min="15110" max="15110" width="11.5" style="14" customWidth="1"/>
    <col min="15111" max="15111" width="17.33203125" style="14" customWidth="1"/>
    <col min="15112" max="15360" width="10.5" style="14"/>
    <col min="15361" max="15361" width="4" style="14" customWidth="1"/>
    <col min="15362" max="15362" width="16.33203125" style="14" customWidth="1"/>
    <col min="15363" max="15363" width="49.83203125" style="14" customWidth="1"/>
    <col min="15364" max="15364" width="3.83203125" style="14" customWidth="1"/>
    <col min="15365" max="15365" width="11.33203125" style="14" customWidth="1"/>
    <col min="15366" max="15366" width="11.5" style="14" customWidth="1"/>
    <col min="15367" max="15367" width="17.33203125" style="14" customWidth="1"/>
    <col min="15368" max="15616" width="10.5" style="14"/>
    <col min="15617" max="15617" width="4" style="14" customWidth="1"/>
    <col min="15618" max="15618" width="16.33203125" style="14" customWidth="1"/>
    <col min="15619" max="15619" width="49.83203125" style="14" customWidth="1"/>
    <col min="15620" max="15620" width="3.83203125" style="14" customWidth="1"/>
    <col min="15621" max="15621" width="11.33203125" style="14" customWidth="1"/>
    <col min="15622" max="15622" width="11.5" style="14" customWidth="1"/>
    <col min="15623" max="15623" width="17.33203125" style="14" customWidth="1"/>
    <col min="15624" max="15872" width="10.5" style="14"/>
    <col min="15873" max="15873" width="4" style="14" customWidth="1"/>
    <col min="15874" max="15874" width="16.33203125" style="14" customWidth="1"/>
    <col min="15875" max="15875" width="49.83203125" style="14" customWidth="1"/>
    <col min="15876" max="15876" width="3.83203125" style="14" customWidth="1"/>
    <col min="15877" max="15877" width="11.33203125" style="14" customWidth="1"/>
    <col min="15878" max="15878" width="11.5" style="14" customWidth="1"/>
    <col min="15879" max="15879" width="17.33203125" style="14" customWidth="1"/>
    <col min="15880" max="16128" width="10.5" style="14"/>
    <col min="16129" max="16129" width="4" style="14" customWidth="1"/>
    <col min="16130" max="16130" width="16.33203125" style="14" customWidth="1"/>
    <col min="16131" max="16131" width="49.83203125" style="14" customWidth="1"/>
    <col min="16132" max="16132" width="3.83203125" style="14" customWidth="1"/>
    <col min="16133" max="16133" width="11.33203125" style="14" customWidth="1"/>
    <col min="16134" max="16134" width="11.5" style="14" customWidth="1"/>
    <col min="16135" max="16135" width="17.33203125" style="14" customWidth="1"/>
    <col min="16136" max="16384" width="10.5" style="14"/>
  </cols>
  <sheetData>
    <row r="1" spans="1:19" s="10" customFormat="1" ht="28.5">
      <c r="A1" s="31"/>
      <c r="B1" s="6" t="s">
        <v>56</v>
      </c>
      <c r="C1" s="7" t="s">
        <v>57</v>
      </c>
      <c r="D1" s="8"/>
      <c r="E1" s="9"/>
      <c r="F1" s="5"/>
      <c r="G1" s="5"/>
      <c r="H1" s="5"/>
      <c r="I1" s="5"/>
      <c r="J1" s="31"/>
      <c r="K1" s="31"/>
      <c r="L1" s="31"/>
      <c r="M1" s="31"/>
      <c r="N1" s="35"/>
      <c r="O1" s="35"/>
      <c r="P1" s="35"/>
      <c r="Q1" s="35"/>
      <c r="R1" s="35"/>
      <c r="S1" s="36"/>
    </row>
    <row r="2" spans="1:19" s="10" customFormat="1" ht="30" customHeight="1">
      <c r="A2" s="31"/>
      <c r="B2" s="6" t="s">
        <v>58</v>
      </c>
      <c r="C2" s="37" t="s">
        <v>59</v>
      </c>
      <c r="D2" s="37"/>
      <c r="E2" s="37"/>
      <c r="F2" s="37"/>
      <c r="G2" s="37"/>
      <c r="H2" s="32"/>
      <c r="I2" s="32"/>
      <c r="J2" s="31"/>
      <c r="K2" s="31"/>
      <c r="L2" s="31"/>
      <c r="M2" s="31"/>
      <c r="N2" s="35"/>
      <c r="O2" s="35"/>
      <c r="P2" s="35"/>
      <c r="Q2" s="35"/>
      <c r="R2" s="35"/>
      <c r="S2" s="36"/>
    </row>
    <row r="3" spans="1:19" s="10" customFormat="1" ht="30" customHeight="1">
      <c r="A3" s="31"/>
      <c r="B3" s="34" t="s">
        <v>61</v>
      </c>
      <c r="C3" s="37" t="s">
        <v>66</v>
      </c>
      <c r="D3" s="37"/>
      <c r="E3" s="37"/>
      <c r="F3" s="37"/>
      <c r="G3" s="37"/>
      <c r="H3" s="11"/>
      <c r="I3" s="11"/>
      <c r="J3" s="31"/>
      <c r="K3" s="31"/>
      <c r="L3" s="31"/>
      <c r="M3" s="31"/>
      <c r="N3" s="35"/>
      <c r="O3" s="35"/>
      <c r="P3" s="35"/>
      <c r="Q3" s="35"/>
      <c r="R3" s="35"/>
      <c r="S3" s="36"/>
    </row>
    <row r="4" spans="1:19" s="10" customFormat="1" ht="29.25" customHeight="1">
      <c r="A4" s="31"/>
      <c r="B4" s="12" t="s">
        <v>68</v>
      </c>
      <c r="C4" s="38" t="s">
        <v>60</v>
      </c>
      <c r="D4" s="38"/>
      <c r="E4" s="38"/>
      <c r="F4" s="38"/>
      <c r="G4" s="38"/>
      <c r="H4" s="33"/>
      <c r="I4" s="33"/>
      <c r="J4" s="31"/>
      <c r="K4" s="31"/>
      <c r="L4" s="31"/>
      <c r="M4" s="31"/>
      <c r="N4" s="35"/>
      <c r="O4" s="35"/>
      <c r="P4" s="35"/>
      <c r="Q4" s="35"/>
      <c r="R4" s="35"/>
      <c r="S4" s="36"/>
    </row>
    <row r="5" spans="1:19" ht="28.5" customHeight="1">
      <c r="A5" s="15" t="s">
        <v>0</v>
      </c>
      <c r="B5" s="15" t="s">
        <v>67</v>
      </c>
      <c r="C5" s="15" t="s">
        <v>1</v>
      </c>
      <c r="D5" s="15" t="s">
        <v>2</v>
      </c>
      <c r="E5" s="15" t="s">
        <v>3</v>
      </c>
      <c r="F5" s="15" t="s">
        <v>4</v>
      </c>
      <c r="G5" s="15" t="s">
        <v>5</v>
      </c>
    </row>
    <row r="6" spans="1:19" ht="12.75" hidden="1" customHeight="1">
      <c r="A6" s="15" t="s">
        <v>6</v>
      </c>
      <c r="B6" s="15" t="s">
        <v>7</v>
      </c>
      <c r="C6" s="15" t="s">
        <v>8</v>
      </c>
      <c r="D6" s="15" t="s">
        <v>9</v>
      </c>
      <c r="E6" s="15" t="s">
        <v>10</v>
      </c>
      <c r="F6" s="15" t="s">
        <v>11</v>
      </c>
      <c r="G6" s="15" t="s">
        <v>12</v>
      </c>
    </row>
    <row r="7" spans="1:19" ht="3" customHeight="1">
      <c r="A7" s="13"/>
      <c r="B7" s="13"/>
      <c r="C7" s="13"/>
      <c r="D7" s="13"/>
      <c r="E7" s="13"/>
      <c r="F7" s="13"/>
      <c r="G7" s="13"/>
    </row>
    <row r="8" spans="1:19" ht="30.75" customHeight="1">
      <c r="A8" s="1"/>
      <c r="B8" s="2"/>
      <c r="C8" s="2" t="s">
        <v>13</v>
      </c>
      <c r="D8" s="2"/>
      <c r="E8" s="3"/>
      <c r="F8" s="4"/>
      <c r="G8" s="4">
        <f>SUM(G9:G44)</f>
        <v>0</v>
      </c>
    </row>
    <row r="9" spans="1:19" ht="28.5" customHeight="1">
      <c r="A9" s="16">
        <v>1</v>
      </c>
      <c r="B9" s="17"/>
      <c r="C9" s="17" t="s">
        <v>14</v>
      </c>
      <c r="D9" s="18" t="s">
        <v>15</v>
      </c>
      <c r="E9" s="19">
        <v>1</v>
      </c>
      <c r="F9" s="20"/>
      <c r="G9" s="20">
        <f>E9*F9</f>
        <v>0</v>
      </c>
    </row>
    <row r="10" spans="1:19" ht="28.5" customHeight="1">
      <c r="A10" s="16">
        <f>A9+1</f>
        <v>2</v>
      </c>
      <c r="B10" s="17"/>
      <c r="C10" s="17" t="s">
        <v>16</v>
      </c>
      <c r="D10" s="18" t="s">
        <v>17</v>
      </c>
      <c r="E10" s="19">
        <v>30.8</v>
      </c>
      <c r="F10" s="20"/>
      <c r="G10" s="20">
        <f t="shared" ref="G10:G18" si="0">E10*F10</f>
        <v>0</v>
      </c>
    </row>
    <row r="11" spans="1:19" ht="28.5" customHeight="1">
      <c r="A11" s="16">
        <f t="shared" ref="A11:A44" si="1">A10+1</f>
        <v>3</v>
      </c>
      <c r="B11" s="17"/>
      <c r="C11" s="17" t="s">
        <v>18</v>
      </c>
      <c r="D11" s="18" t="s">
        <v>15</v>
      </c>
      <c r="E11" s="19">
        <v>1</v>
      </c>
      <c r="F11" s="20"/>
      <c r="G11" s="20">
        <f t="shared" si="0"/>
        <v>0</v>
      </c>
    </row>
    <row r="12" spans="1:19" ht="28.5" customHeight="1">
      <c r="A12" s="16">
        <f t="shared" si="1"/>
        <v>4</v>
      </c>
      <c r="B12" s="17"/>
      <c r="C12" s="17" t="s">
        <v>19</v>
      </c>
      <c r="D12" s="18" t="s">
        <v>15</v>
      </c>
      <c r="E12" s="19">
        <v>1</v>
      </c>
      <c r="F12" s="20"/>
      <c r="G12" s="20">
        <f t="shared" si="0"/>
        <v>0</v>
      </c>
    </row>
    <row r="13" spans="1:19" ht="28.5" customHeight="1">
      <c r="A13" s="16">
        <f t="shared" si="1"/>
        <v>5</v>
      </c>
      <c r="B13" s="17"/>
      <c r="C13" s="17" t="s">
        <v>20</v>
      </c>
      <c r="D13" s="18" t="s">
        <v>21</v>
      </c>
      <c r="E13" s="19">
        <v>1</v>
      </c>
      <c r="F13" s="20"/>
      <c r="G13" s="20">
        <f>E13*F13</f>
        <v>0</v>
      </c>
    </row>
    <row r="14" spans="1:19" ht="28.5" customHeight="1">
      <c r="A14" s="16">
        <f t="shared" si="1"/>
        <v>6</v>
      </c>
      <c r="B14" s="17"/>
      <c r="C14" s="17" t="s">
        <v>22</v>
      </c>
      <c r="D14" s="18" t="s">
        <v>17</v>
      </c>
      <c r="E14" s="19">
        <v>7.5</v>
      </c>
      <c r="F14" s="20"/>
      <c r="G14" s="20">
        <f t="shared" si="0"/>
        <v>0</v>
      </c>
    </row>
    <row r="15" spans="1:19" ht="28.5" customHeight="1">
      <c r="A15" s="16">
        <f t="shared" si="1"/>
        <v>7</v>
      </c>
      <c r="B15" s="17"/>
      <c r="C15" s="17" t="s">
        <v>23</v>
      </c>
      <c r="D15" s="18" t="s">
        <v>17</v>
      </c>
      <c r="E15" s="19">
        <v>7.3</v>
      </c>
      <c r="F15" s="20"/>
      <c r="G15" s="20">
        <f t="shared" si="0"/>
        <v>0</v>
      </c>
    </row>
    <row r="16" spans="1:19" ht="28.5" customHeight="1">
      <c r="A16" s="16">
        <f t="shared" si="1"/>
        <v>8</v>
      </c>
      <c r="B16" s="17"/>
      <c r="C16" s="17" t="s">
        <v>24</v>
      </c>
      <c r="D16" s="18" t="s">
        <v>17</v>
      </c>
      <c r="E16" s="19">
        <v>17.2</v>
      </c>
      <c r="F16" s="20"/>
      <c r="G16" s="20">
        <f t="shared" si="0"/>
        <v>0</v>
      </c>
    </row>
    <row r="17" spans="1:7" ht="28.5" customHeight="1">
      <c r="A17" s="16">
        <f t="shared" si="1"/>
        <v>9</v>
      </c>
      <c r="B17" s="17"/>
      <c r="C17" s="17" t="s">
        <v>25</v>
      </c>
      <c r="D17" s="18" t="s">
        <v>17</v>
      </c>
      <c r="E17" s="19">
        <v>2.1</v>
      </c>
      <c r="F17" s="20"/>
      <c r="G17" s="20">
        <f t="shared" si="0"/>
        <v>0</v>
      </c>
    </row>
    <row r="18" spans="1:7" ht="28.5" customHeight="1">
      <c r="A18" s="16">
        <f t="shared" si="1"/>
        <v>10</v>
      </c>
      <c r="B18" s="17"/>
      <c r="C18" s="17" t="s">
        <v>26</v>
      </c>
      <c r="D18" s="18" t="s">
        <v>15</v>
      </c>
      <c r="E18" s="19">
        <v>1</v>
      </c>
      <c r="F18" s="20"/>
      <c r="G18" s="20">
        <f t="shared" si="0"/>
        <v>0</v>
      </c>
    </row>
    <row r="19" spans="1:7" ht="28.5" customHeight="1">
      <c r="A19" s="16">
        <f t="shared" si="1"/>
        <v>11</v>
      </c>
      <c r="B19" s="17"/>
      <c r="C19" s="17" t="s">
        <v>27</v>
      </c>
      <c r="D19" s="18" t="s">
        <v>17</v>
      </c>
      <c r="E19" s="19">
        <v>33.200000000000003</v>
      </c>
      <c r="F19" s="20"/>
      <c r="G19" s="20">
        <f>E19*F19</f>
        <v>0</v>
      </c>
    </row>
    <row r="20" spans="1:7" ht="28.5" customHeight="1">
      <c r="A20" s="16">
        <f t="shared" si="1"/>
        <v>12</v>
      </c>
      <c r="B20" s="17"/>
      <c r="C20" s="17" t="s">
        <v>28</v>
      </c>
      <c r="D20" s="18" t="s">
        <v>29</v>
      </c>
      <c r="E20" s="19">
        <v>1</v>
      </c>
      <c r="F20" s="20"/>
      <c r="G20" s="20">
        <f>E20*F20</f>
        <v>0</v>
      </c>
    </row>
    <row r="21" spans="1:7" ht="28.5" customHeight="1">
      <c r="A21" s="16">
        <f t="shared" si="1"/>
        <v>13</v>
      </c>
      <c r="B21" s="17"/>
      <c r="C21" s="17" t="s">
        <v>30</v>
      </c>
      <c r="D21" s="18" t="s">
        <v>17</v>
      </c>
      <c r="E21" s="19">
        <v>33.200000000000003</v>
      </c>
      <c r="F21" s="20"/>
      <c r="G21" s="20">
        <f>E21*F21</f>
        <v>0</v>
      </c>
    </row>
    <row r="22" spans="1:7" ht="28.5" customHeight="1">
      <c r="A22" s="16">
        <f t="shared" si="1"/>
        <v>14</v>
      </c>
      <c r="B22" s="17"/>
      <c r="C22" s="17" t="s">
        <v>31</v>
      </c>
      <c r="D22" s="18" t="s">
        <v>15</v>
      </c>
      <c r="E22" s="19">
        <v>1</v>
      </c>
      <c r="F22" s="20"/>
      <c r="G22" s="20">
        <f t="shared" ref="G22:G28" si="2">E22*F22</f>
        <v>0</v>
      </c>
    </row>
    <row r="23" spans="1:7" ht="28.5" customHeight="1">
      <c r="A23" s="16">
        <f t="shared" si="1"/>
        <v>15</v>
      </c>
      <c r="B23" s="17"/>
      <c r="C23" s="17" t="s">
        <v>32</v>
      </c>
      <c r="D23" s="18" t="s">
        <v>15</v>
      </c>
      <c r="E23" s="19">
        <v>1</v>
      </c>
      <c r="F23" s="20"/>
      <c r="G23" s="20">
        <f t="shared" si="2"/>
        <v>0</v>
      </c>
    </row>
    <row r="24" spans="1:7" ht="28.5" customHeight="1">
      <c r="A24" s="16">
        <f t="shared" si="1"/>
        <v>16</v>
      </c>
      <c r="B24" s="17"/>
      <c r="C24" s="17" t="s">
        <v>33</v>
      </c>
      <c r="D24" s="18" t="s">
        <v>15</v>
      </c>
      <c r="E24" s="19">
        <v>1</v>
      </c>
      <c r="F24" s="20"/>
      <c r="G24" s="20">
        <f t="shared" si="2"/>
        <v>0</v>
      </c>
    </row>
    <row r="25" spans="1:7" ht="28.5" customHeight="1">
      <c r="A25" s="16">
        <f t="shared" si="1"/>
        <v>17</v>
      </c>
      <c r="B25" s="17"/>
      <c r="C25" s="17" t="s">
        <v>34</v>
      </c>
      <c r="D25" s="18" t="s">
        <v>15</v>
      </c>
      <c r="E25" s="19">
        <v>1</v>
      </c>
      <c r="F25" s="20"/>
      <c r="G25" s="20">
        <f t="shared" si="2"/>
        <v>0</v>
      </c>
    </row>
    <row r="26" spans="1:7" ht="28.5" customHeight="1">
      <c r="A26" s="16">
        <f t="shared" si="1"/>
        <v>18</v>
      </c>
      <c r="B26" s="17"/>
      <c r="C26" s="17" t="s">
        <v>35</v>
      </c>
      <c r="D26" s="18" t="s">
        <v>15</v>
      </c>
      <c r="E26" s="19">
        <v>1</v>
      </c>
      <c r="F26" s="20"/>
      <c r="G26" s="20">
        <f t="shared" si="2"/>
        <v>0</v>
      </c>
    </row>
    <row r="27" spans="1:7" ht="28.5" customHeight="1">
      <c r="A27" s="16">
        <f t="shared" si="1"/>
        <v>19</v>
      </c>
      <c r="B27" s="17"/>
      <c r="C27" s="17" t="s">
        <v>36</v>
      </c>
      <c r="D27" s="18" t="s">
        <v>15</v>
      </c>
      <c r="E27" s="19">
        <v>1</v>
      </c>
      <c r="F27" s="20"/>
      <c r="G27" s="20">
        <f t="shared" si="2"/>
        <v>0</v>
      </c>
    </row>
    <row r="28" spans="1:7" ht="28.5" customHeight="1">
      <c r="A28" s="16">
        <f t="shared" si="1"/>
        <v>20</v>
      </c>
      <c r="B28" s="17"/>
      <c r="C28" s="17" t="s">
        <v>37</v>
      </c>
      <c r="D28" s="18" t="s">
        <v>15</v>
      </c>
      <c r="E28" s="19">
        <v>1</v>
      </c>
      <c r="F28" s="20"/>
      <c r="G28" s="20">
        <f t="shared" si="2"/>
        <v>0</v>
      </c>
    </row>
    <row r="29" spans="1:7" ht="28.5" customHeight="1">
      <c r="A29" s="21">
        <f t="shared" si="1"/>
        <v>21</v>
      </c>
      <c r="B29" s="17"/>
      <c r="C29" s="22" t="s">
        <v>38</v>
      </c>
      <c r="D29" s="23" t="s">
        <v>39</v>
      </c>
      <c r="E29" s="24">
        <v>1</v>
      </c>
      <c r="F29" s="25"/>
      <c r="G29" s="25">
        <f>F29</f>
        <v>0</v>
      </c>
    </row>
    <row r="30" spans="1:7" ht="28.5" customHeight="1">
      <c r="A30" s="21">
        <f t="shared" si="1"/>
        <v>22</v>
      </c>
      <c r="B30" s="17"/>
      <c r="C30" s="22" t="s">
        <v>40</v>
      </c>
      <c r="D30" s="23" t="s">
        <v>39</v>
      </c>
      <c r="E30" s="24">
        <v>1</v>
      </c>
      <c r="F30" s="25"/>
      <c r="G30" s="25">
        <f>F30</f>
        <v>0</v>
      </c>
    </row>
    <row r="31" spans="1:7" ht="28.5" customHeight="1">
      <c r="A31" s="21">
        <f t="shared" si="1"/>
        <v>23</v>
      </c>
      <c r="B31" s="17"/>
      <c r="C31" s="22" t="s">
        <v>41</v>
      </c>
      <c r="D31" s="23" t="s">
        <v>39</v>
      </c>
      <c r="E31" s="24">
        <v>1</v>
      </c>
      <c r="F31" s="25"/>
      <c r="G31" s="25">
        <f>E31*F31</f>
        <v>0</v>
      </c>
    </row>
    <row r="32" spans="1:7" ht="28.5" customHeight="1">
      <c r="A32" s="21">
        <f t="shared" si="1"/>
        <v>24</v>
      </c>
      <c r="B32" s="17"/>
      <c r="C32" s="22" t="s">
        <v>42</v>
      </c>
      <c r="D32" s="23" t="s">
        <v>21</v>
      </c>
      <c r="E32" s="24">
        <v>1</v>
      </c>
      <c r="F32" s="25"/>
      <c r="G32" s="25">
        <f>E32*F32</f>
        <v>0</v>
      </c>
    </row>
    <row r="33" spans="1:7" ht="28.5" customHeight="1">
      <c r="A33" s="21">
        <f t="shared" si="1"/>
        <v>25</v>
      </c>
      <c r="B33" s="17"/>
      <c r="C33" s="22" t="s">
        <v>43</v>
      </c>
      <c r="D33" s="23" t="s">
        <v>21</v>
      </c>
      <c r="E33" s="24">
        <v>1</v>
      </c>
      <c r="F33" s="25"/>
      <c r="G33" s="25">
        <f>E33*F33</f>
        <v>0</v>
      </c>
    </row>
    <row r="34" spans="1:7" ht="28.5" customHeight="1">
      <c r="A34" s="21">
        <f t="shared" si="1"/>
        <v>26</v>
      </c>
      <c r="B34" s="17"/>
      <c r="C34" s="22" t="s">
        <v>44</v>
      </c>
      <c r="D34" s="23" t="s">
        <v>17</v>
      </c>
      <c r="E34" s="24">
        <v>25.92</v>
      </c>
      <c r="F34" s="25"/>
      <c r="G34" s="25">
        <f>E34*F34</f>
        <v>0</v>
      </c>
    </row>
    <row r="35" spans="1:7" ht="28.5" customHeight="1">
      <c r="A35" s="21">
        <f t="shared" si="1"/>
        <v>27</v>
      </c>
      <c r="B35" s="17"/>
      <c r="C35" s="22" t="s">
        <v>45</v>
      </c>
      <c r="D35" s="23" t="s">
        <v>17</v>
      </c>
      <c r="E35" s="24">
        <v>7.56</v>
      </c>
      <c r="F35" s="25"/>
      <c r="G35" s="25">
        <f>E35*F35</f>
        <v>0</v>
      </c>
    </row>
    <row r="36" spans="1:7" ht="28.5" customHeight="1">
      <c r="A36" s="21">
        <f t="shared" si="1"/>
        <v>28</v>
      </c>
      <c r="B36" s="17"/>
      <c r="C36" s="17" t="s">
        <v>46</v>
      </c>
      <c r="D36" s="18" t="s">
        <v>39</v>
      </c>
      <c r="E36" s="19">
        <v>1</v>
      </c>
      <c r="F36" s="20"/>
      <c r="G36" s="20">
        <f>F36</f>
        <v>0</v>
      </c>
    </row>
    <row r="37" spans="1:7" ht="28.5" customHeight="1">
      <c r="A37" s="16">
        <f t="shared" si="1"/>
        <v>29</v>
      </c>
      <c r="B37" s="17"/>
      <c r="C37" s="17" t="s">
        <v>47</v>
      </c>
      <c r="D37" s="18" t="s">
        <v>17</v>
      </c>
      <c r="E37" s="19">
        <v>24.59</v>
      </c>
      <c r="F37" s="20"/>
      <c r="G37" s="20">
        <f t="shared" ref="G37:G44" si="3">E37*F37</f>
        <v>0</v>
      </c>
    </row>
    <row r="38" spans="1:7" ht="28.5" customHeight="1">
      <c r="A38" s="16">
        <f t="shared" si="1"/>
        <v>30</v>
      </c>
      <c r="B38" s="17"/>
      <c r="C38" s="17" t="s">
        <v>48</v>
      </c>
      <c r="D38" s="18" t="s">
        <v>17</v>
      </c>
      <c r="E38" s="19">
        <v>71.400000000000006</v>
      </c>
      <c r="F38" s="20"/>
      <c r="G38" s="20">
        <f>E38*F38</f>
        <v>0</v>
      </c>
    </row>
    <row r="39" spans="1:7" ht="28.5" customHeight="1">
      <c r="A39" s="16">
        <f t="shared" si="1"/>
        <v>31</v>
      </c>
      <c r="B39" s="17"/>
      <c r="C39" s="17" t="s">
        <v>49</v>
      </c>
      <c r="D39" s="18" t="s">
        <v>17</v>
      </c>
      <c r="E39" s="19">
        <v>52.3</v>
      </c>
      <c r="F39" s="20"/>
      <c r="G39" s="20">
        <f>E39*F39</f>
        <v>0</v>
      </c>
    </row>
    <row r="40" spans="1:7" ht="28.5" customHeight="1">
      <c r="A40" s="16">
        <f t="shared" si="1"/>
        <v>32</v>
      </c>
      <c r="B40" s="17"/>
      <c r="C40" s="17" t="s">
        <v>50</v>
      </c>
      <c r="D40" s="18" t="s">
        <v>17</v>
      </c>
      <c r="E40" s="19">
        <v>286.68</v>
      </c>
      <c r="F40" s="20"/>
      <c r="G40" s="20">
        <f t="shared" si="3"/>
        <v>0</v>
      </c>
    </row>
    <row r="41" spans="1:7" ht="28.5" customHeight="1">
      <c r="A41" s="16">
        <f t="shared" si="1"/>
        <v>33</v>
      </c>
      <c r="B41" s="17"/>
      <c r="C41" s="17" t="s">
        <v>51</v>
      </c>
      <c r="D41" s="18" t="s">
        <v>52</v>
      </c>
      <c r="E41" s="19">
        <v>6.22</v>
      </c>
      <c r="F41" s="20"/>
      <c r="G41" s="20">
        <f t="shared" si="3"/>
        <v>0</v>
      </c>
    </row>
    <row r="42" spans="1:7" ht="28.5" customHeight="1">
      <c r="A42" s="16">
        <f t="shared" si="1"/>
        <v>34</v>
      </c>
      <c r="B42" s="17"/>
      <c r="C42" s="17" t="s">
        <v>53</v>
      </c>
      <c r="D42" s="18" t="s">
        <v>52</v>
      </c>
      <c r="E42" s="19">
        <v>7.61</v>
      </c>
      <c r="F42" s="20"/>
      <c r="G42" s="20">
        <f t="shared" si="3"/>
        <v>0</v>
      </c>
    </row>
    <row r="43" spans="1:7" ht="28.5" customHeight="1">
      <c r="A43" s="16">
        <f t="shared" si="1"/>
        <v>35</v>
      </c>
      <c r="B43" s="17"/>
      <c r="C43" s="17" t="s">
        <v>54</v>
      </c>
      <c r="D43" s="18" t="s">
        <v>52</v>
      </c>
      <c r="E43" s="19">
        <v>7.61</v>
      </c>
      <c r="F43" s="20"/>
      <c r="G43" s="20">
        <f t="shared" si="3"/>
        <v>0</v>
      </c>
    </row>
    <row r="44" spans="1:7" ht="28.5" customHeight="1">
      <c r="A44" s="16">
        <f t="shared" si="1"/>
        <v>36</v>
      </c>
      <c r="B44" s="17"/>
      <c r="C44" s="17" t="s">
        <v>55</v>
      </c>
      <c r="D44" s="18" t="s">
        <v>52</v>
      </c>
      <c r="E44" s="19">
        <v>7.61</v>
      </c>
      <c r="F44" s="20"/>
      <c r="G44" s="20">
        <f t="shared" si="3"/>
        <v>0</v>
      </c>
    </row>
    <row r="47" spans="1:7" ht="12" customHeight="1">
      <c r="C47" s="28" t="s">
        <v>62</v>
      </c>
    </row>
    <row r="48" spans="1:7" ht="12" customHeight="1">
      <c r="C48" s="28"/>
    </row>
    <row r="49" spans="3:3" ht="12" customHeight="1">
      <c r="C49" s="28" t="s">
        <v>63</v>
      </c>
    </row>
    <row r="50" spans="3:3" ht="12" customHeight="1">
      <c r="C50" s="28"/>
    </row>
    <row r="51" spans="3:3" ht="12" customHeight="1">
      <c r="C51" s="28" t="s">
        <v>64</v>
      </c>
    </row>
    <row r="52" spans="3:3" ht="12" customHeight="1">
      <c r="C52" s="28" t="s">
        <v>65</v>
      </c>
    </row>
  </sheetData>
  <mergeCells count="4">
    <mergeCell ref="N1:S4"/>
    <mergeCell ref="C2:G2"/>
    <mergeCell ref="C3:G3"/>
    <mergeCell ref="C4:G4"/>
  </mergeCells>
  <pageMargins left="0.39370079040527345" right="0.39370079040527345" top="0.7874015808105469" bottom="0.7874015808105469" header="0" footer="0"/>
  <pageSetup paperSize="9" scale="95" fitToWidth="0" fitToHeight="0" orientation="portrait" blackAndWhite="1" r:id="rId1"/>
  <headerFooter alignWithMargins="0">
    <oddFooter>&amp;C   Strana &amp;P 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Uprava socialneho zariadenia</vt:lpstr>
      <vt:lpstr>'Uprava socialneho zariadenia'!Názvy_tlače</vt:lpstr>
      <vt:lpstr>'Uprava socialneho zariadenia'!Oblasť_tlače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2021-08-25T05:49:35Z</cp:lastPrinted>
  <dcterms:created xsi:type="dcterms:W3CDTF">2021-08-24T09:43:34Z</dcterms:created>
  <dcterms:modified xsi:type="dcterms:W3CDTF">2021-08-25T09:23:16Z</dcterms:modified>
</cp:coreProperties>
</file>