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ros\Documents\1-      2021\2-ZsNH\26 - TF - Navrsteva PAPEZA\Vyzva\"/>
    </mc:Choice>
  </mc:AlternateContent>
  <bookViews>
    <workbookView xWindow="0" yWindow="0" windowWidth="28800" windowHeight="12300"/>
  </bookViews>
  <sheets>
    <sheet name="Oprava uzemnovacov" sheetId="5" r:id="rId1"/>
  </sheets>
  <definedNames>
    <definedName name="_xlnm.Print_Titles" localSheetId="0">'Oprava uzemnovacov'!$6:$6</definedName>
  </definedNames>
  <calcPr calcId="162913"/>
</workbook>
</file>

<file path=xl/calcChain.xml><?xml version="1.0" encoding="utf-8"?>
<calcChain xmlns="http://schemas.openxmlformats.org/spreadsheetml/2006/main">
  <c r="H27" i="5" l="1"/>
  <c r="I27" i="5"/>
  <c r="G27" i="5"/>
  <c r="Z27" i="5" l="1"/>
  <c r="S24" i="5"/>
  <c r="S7" i="5"/>
  <c r="P7" i="5" l="1"/>
  <c r="K27" i="5"/>
  <c r="L7" i="5"/>
  <c r="L24" i="5"/>
  <c r="P24" i="5"/>
  <c r="M7" i="5"/>
  <c r="M24" i="5"/>
  <c r="M27" i="5" l="1"/>
  <c r="S27" i="5"/>
  <c r="L27" i="5" l="1"/>
  <c r="P27" i="5"/>
</calcChain>
</file>

<file path=xl/sharedStrings.xml><?xml version="1.0" encoding="utf-8"?>
<sst xmlns="http://schemas.openxmlformats.org/spreadsheetml/2006/main" count="63" uniqueCount="46">
  <si>
    <t>Montáž</t>
  </si>
  <si>
    <t>Materiál</t>
  </si>
  <si>
    <t>Prehľad rozpočtových nákladov</t>
  </si>
  <si>
    <t>OSTATNÉ PRÁCE</t>
  </si>
  <si>
    <t>Celkom v EUR</t>
  </si>
  <si>
    <t>Por.č.</t>
  </si>
  <si>
    <t>Cenník</t>
  </si>
  <si>
    <t>Názov</t>
  </si>
  <si>
    <t>Mj</t>
  </si>
  <si>
    <t>Množstvo</t>
  </si>
  <si>
    <t>Hmotnosť</t>
  </si>
  <si>
    <t>Suť</t>
  </si>
  <si>
    <t>783/A 1</t>
  </si>
  <si>
    <t>Katolícka univerzita v Ružomberku</t>
  </si>
  <si>
    <t>ks</t>
  </si>
  <si>
    <t>P.č.</t>
  </si>
  <si>
    <t>V ....</t>
  </si>
  <si>
    <t>Dňa:</t>
  </si>
  <si>
    <t>Vypracoval:</t>
  </si>
  <si>
    <t>Pečiatka, podpis:</t>
  </si>
  <si>
    <t>Iné súvisiace náklady</t>
  </si>
  <si>
    <t>Verejný
obstarávateľ</t>
  </si>
  <si>
    <t>Predmet 
zákazky</t>
  </si>
  <si>
    <t xml:space="preserve">Stavebná údržba: umeleckoremeselné, reštaurátorské a rôzne iné stavebné práce “
</t>
  </si>
  <si>
    <t>Časť C</t>
  </si>
  <si>
    <t>Výkaz/výmer, stanovenie cien - špecifikácia položiek stavebných prác</t>
  </si>
  <si>
    <t>"Stavebná údržba – Oprava uzemňovačov bleskozvodu"</t>
  </si>
  <si>
    <r>
      <t xml:space="preserve">Uzemňovač  č.5  / FeZn pr. 10 mm </t>
    </r>
    <r>
      <rPr>
        <i/>
        <sz val="10"/>
        <color theme="1"/>
        <rFont val="Arial CE"/>
        <family val="2"/>
        <charset val="238"/>
      </rPr>
      <t xml:space="preserve">(nameraná hdnota 400 </t>
    </r>
    <r>
      <rPr>
        <i/>
        <sz val="10"/>
        <color theme="1"/>
        <rFont val="Calibri"/>
        <family val="2"/>
        <charset val="238"/>
      </rPr>
      <t>Ω)</t>
    </r>
  </si>
  <si>
    <r>
      <t xml:space="preserve">Uzemňovač  č.6  / FeZn pr. 10 mm </t>
    </r>
    <r>
      <rPr>
        <i/>
        <sz val="10"/>
        <color theme="1"/>
        <rFont val="Arial CE"/>
        <family val="2"/>
        <charset val="238"/>
      </rPr>
      <t xml:space="preserve">(nameraná hdnota 320 </t>
    </r>
    <r>
      <rPr>
        <i/>
        <sz val="10"/>
        <color theme="1"/>
        <rFont val="Calibri"/>
        <family val="2"/>
        <charset val="238"/>
      </rPr>
      <t>Ω)</t>
    </r>
  </si>
  <si>
    <r>
      <t xml:space="preserve">Uzemňovač  č.7  / FeZn pr. 10 mm </t>
    </r>
    <r>
      <rPr>
        <i/>
        <sz val="10"/>
        <color theme="1"/>
        <rFont val="Arial CE"/>
        <family val="2"/>
        <charset val="238"/>
      </rPr>
      <t xml:space="preserve">(nameraná hdnota 117 </t>
    </r>
    <r>
      <rPr>
        <i/>
        <sz val="10"/>
        <color theme="1"/>
        <rFont val="Calibri"/>
        <family val="2"/>
        <charset val="238"/>
      </rPr>
      <t>Ω)</t>
    </r>
  </si>
  <si>
    <r>
      <t xml:space="preserve">Uzemňovač  č.8  / FeZn pr. 10 mm </t>
    </r>
    <r>
      <rPr>
        <i/>
        <sz val="10"/>
        <color theme="1"/>
        <rFont val="Arial CE"/>
        <family val="2"/>
        <charset val="238"/>
      </rPr>
      <t xml:space="preserve">(nameraná hdnota 15,9 </t>
    </r>
    <r>
      <rPr>
        <i/>
        <sz val="10"/>
        <color theme="1"/>
        <rFont val="Calibri"/>
        <family val="2"/>
        <charset val="238"/>
      </rPr>
      <t>Ω)</t>
    </r>
  </si>
  <si>
    <r>
      <t xml:space="preserve">Uzemňovač  č.9  / FeZn pr. 10 mm </t>
    </r>
    <r>
      <rPr>
        <i/>
        <sz val="10"/>
        <color theme="1"/>
        <rFont val="Arial CE"/>
        <family val="2"/>
        <charset val="238"/>
      </rPr>
      <t xml:space="preserve">(nameraná hdnota 49 </t>
    </r>
    <r>
      <rPr>
        <i/>
        <sz val="10"/>
        <color theme="1"/>
        <rFont val="Calibri"/>
        <family val="2"/>
        <charset val="238"/>
      </rPr>
      <t>Ω)</t>
    </r>
  </si>
  <si>
    <r>
      <t xml:space="preserve">Uzemňovač  č.10 / FeZn pr. 10 mm </t>
    </r>
    <r>
      <rPr>
        <i/>
        <sz val="10"/>
        <color theme="1"/>
        <rFont val="Arial CE"/>
        <family val="2"/>
        <charset val="238"/>
      </rPr>
      <t xml:space="preserve">(nameraná hdnota 43 </t>
    </r>
    <r>
      <rPr>
        <i/>
        <sz val="10"/>
        <color theme="1"/>
        <rFont val="Calibri"/>
        <family val="2"/>
        <charset val="238"/>
      </rPr>
      <t>Ω)</t>
    </r>
  </si>
  <si>
    <r>
      <t xml:space="preserve">Uzemňovač  č. 11  / FeZn pr. 10 mm </t>
    </r>
    <r>
      <rPr>
        <i/>
        <sz val="10"/>
        <color theme="1"/>
        <rFont val="Arial CE"/>
        <family val="2"/>
        <charset val="238"/>
      </rPr>
      <t xml:space="preserve">(nameraná hdnota 52 </t>
    </r>
    <r>
      <rPr>
        <i/>
        <sz val="10"/>
        <color theme="1"/>
        <rFont val="Calibri"/>
        <family val="2"/>
        <charset val="238"/>
      </rPr>
      <t>Ω)</t>
    </r>
  </si>
  <si>
    <r>
      <t xml:space="preserve">Uzemňovač  č. 12  / FeZn pr. 10 mm </t>
    </r>
    <r>
      <rPr>
        <i/>
        <sz val="10"/>
        <color theme="1"/>
        <rFont val="Arial CE"/>
        <family val="2"/>
        <charset val="238"/>
      </rPr>
      <t xml:space="preserve">(nameraná hdnota 66 </t>
    </r>
    <r>
      <rPr>
        <i/>
        <sz val="10"/>
        <color theme="1"/>
        <rFont val="Calibri"/>
        <family val="2"/>
        <charset val="238"/>
      </rPr>
      <t>Ω)</t>
    </r>
  </si>
  <si>
    <r>
      <t xml:space="preserve">Uzemňovač  č. 13  / FeZn pr. 10 mm </t>
    </r>
    <r>
      <rPr>
        <i/>
        <sz val="10"/>
        <color theme="1"/>
        <rFont val="Arial CE"/>
        <family val="2"/>
        <charset val="238"/>
      </rPr>
      <t xml:space="preserve">(nameraná hdnota 48 </t>
    </r>
    <r>
      <rPr>
        <i/>
        <sz val="10"/>
        <color theme="1"/>
        <rFont val="Calibri"/>
        <family val="2"/>
        <charset val="238"/>
      </rPr>
      <t>Ω)</t>
    </r>
  </si>
  <si>
    <r>
      <t xml:space="preserve">Uzemňovač  č. 14  / FeZn pr. 10 mm </t>
    </r>
    <r>
      <rPr>
        <i/>
        <sz val="10"/>
        <color theme="1"/>
        <rFont val="Arial CE"/>
        <family val="2"/>
        <charset val="238"/>
      </rPr>
      <t xml:space="preserve">(nameraná hdnota 49 </t>
    </r>
    <r>
      <rPr>
        <i/>
        <sz val="10"/>
        <color theme="1"/>
        <rFont val="Calibri"/>
        <family val="2"/>
        <charset val="238"/>
      </rPr>
      <t>Ω)</t>
    </r>
  </si>
  <si>
    <r>
      <t xml:space="preserve">Uzemňovač  č. 15  / FeZn pr. 10 mm </t>
    </r>
    <r>
      <rPr>
        <i/>
        <sz val="10"/>
        <color theme="1"/>
        <rFont val="Arial CE"/>
        <family val="2"/>
        <charset val="238"/>
      </rPr>
      <t xml:space="preserve">(nameraná hdnota 38 </t>
    </r>
    <r>
      <rPr>
        <i/>
        <sz val="10"/>
        <color theme="1"/>
        <rFont val="Calibri"/>
        <family val="2"/>
        <charset val="238"/>
      </rPr>
      <t>Ω)</t>
    </r>
  </si>
  <si>
    <r>
      <t xml:space="preserve">Uzemňovač  č. 16  / FeZn pr. 10 mm </t>
    </r>
    <r>
      <rPr>
        <i/>
        <sz val="10"/>
        <color theme="1"/>
        <rFont val="Arial CE"/>
        <family val="2"/>
        <charset val="238"/>
      </rPr>
      <t xml:space="preserve">(nameraná hdnota 39 </t>
    </r>
    <r>
      <rPr>
        <i/>
        <sz val="10"/>
        <color theme="1"/>
        <rFont val="Calibri"/>
        <family val="2"/>
        <charset val="238"/>
      </rPr>
      <t>Ω)</t>
    </r>
  </si>
  <si>
    <r>
      <t xml:space="preserve">Uzemňovač  č. 17  / FeZn pr. 10 mm </t>
    </r>
    <r>
      <rPr>
        <i/>
        <sz val="10"/>
        <color theme="1"/>
        <rFont val="Arial CE"/>
        <family val="2"/>
        <charset val="238"/>
      </rPr>
      <t>(nameraná hdnota 57</t>
    </r>
    <r>
      <rPr>
        <i/>
        <sz val="10"/>
        <color theme="1"/>
        <rFont val="Calibri"/>
        <family val="2"/>
        <charset val="238"/>
      </rPr>
      <t>Ω)</t>
    </r>
  </si>
  <si>
    <r>
      <t xml:space="preserve">Uzemňovač  č. 18  / FeZn pr. 10 mm </t>
    </r>
    <r>
      <rPr>
        <i/>
        <sz val="10"/>
        <color theme="1"/>
        <rFont val="Arial CE"/>
        <family val="2"/>
        <charset val="238"/>
      </rPr>
      <t xml:space="preserve">(nameraná hdnota 55 </t>
    </r>
    <r>
      <rPr>
        <i/>
        <sz val="10"/>
        <color theme="1"/>
        <rFont val="Calibri"/>
        <family val="2"/>
        <charset val="238"/>
      </rPr>
      <t>Ω)</t>
    </r>
  </si>
  <si>
    <r>
      <t xml:space="preserve">Uzemňovač  č. 19 / FeZn pr. 10 mm </t>
    </r>
    <r>
      <rPr>
        <i/>
        <sz val="10"/>
        <color theme="1"/>
        <rFont val="Arial CE"/>
        <family val="2"/>
        <charset val="238"/>
      </rPr>
      <t>(nameraná hdnota 24,1</t>
    </r>
    <r>
      <rPr>
        <i/>
        <sz val="10"/>
        <color theme="1"/>
        <rFont val="Calibri"/>
        <family val="2"/>
        <charset val="238"/>
      </rPr>
      <t>Ω)</t>
    </r>
  </si>
  <si>
    <r>
      <t xml:space="preserve">Uzemňovač  č. 20  / FeZn pr. 10 mm </t>
    </r>
    <r>
      <rPr>
        <i/>
        <sz val="10"/>
        <color theme="1"/>
        <rFont val="Arial CE"/>
        <family val="2"/>
        <charset val="238"/>
      </rPr>
      <t xml:space="preserve">(nameraná hdnota 96 </t>
    </r>
    <r>
      <rPr>
        <i/>
        <sz val="10"/>
        <color theme="1"/>
        <rFont val="Calibri"/>
        <family val="2"/>
        <charset val="238"/>
      </rPr>
      <t>Ω)</t>
    </r>
  </si>
  <si>
    <r>
      <t xml:space="preserve">Uzemňovač  č. 21  / FeZn pr. 10 mm </t>
    </r>
    <r>
      <rPr>
        <i/>
        <sz val="10"/>
        <color theme="1"/>
        <rFont val="Arial CE"/>
        <family val="2"/>
        <charset val="238"/>
      </rPr>
      <t xml:space="preserve">(nameraná hdnota 15,7 </t>
    </r>
    <r>
      <rPr>
        <i/>
        <sz val="10"/>
        <color theme="1"/>
        <rFont val="Calibri"/>
        <family val="2"/>
        <charset val="238"/>
      </rPr>
      <t>Ω)</t>
    </r>
  </si>
  <si>
    <t>Cena 
celkom</t>
  </si>
  <si>
    <t>Príloha p2C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</si>
</sst>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 ###\ ##0.00"/>
    <numFmt numFmtId="165" formatCode="###\ ###\ ##0.000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CE"/>
      <family val="2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i/>
      <sz val="10"/>
      <color theme="1"/>
      <name val="Arial CE"/>
      <family val="2"/>
      <charset val="238"/>
    </font>
    <font>
      <i/>
      <sz val="10"/>
      <color theme="1"/>
      <name val="Calibri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2" xfId="0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1" xfId="0" applyFont="1" applyFill="1" applyBorder="1" applyAlignment="1">
      <alignment vertical="top"/>
    </xf>
    <xf numFmtId="0" fontId="3" fillId="0" borderId="6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5" fillId="0" borderId="1" xfId="0" applyFont="1" applyFill="1" applyBorder="1"/>
    <xf numFmtId="0" fontId="6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1" fillId="2" borderId="3" xfId="0" applyFont="1" applyFill="1" applyBorder="1"/>
    <xf numFmtId="0" fontId="4" fillId="2" borderId="0" xfId="0" applyFont="1" applyFill="1"/>
    <xf numFmtId="0" fontId="5" fillId="0" borderId="0" xfId="0" applyFont="1"/>
    <xf numFmtId="165" fontId="5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165" fontId="4" fillId="0" borderId="0" xfId="0" applyNumberFormat="1" applyFont="1"/>
    <xf numFmtId="0" fontId="1" fillId="0" borderId="0" xfId="0" applyFont="1"/>
    <xf numFmtId="0" fontId="10" fillId="0" borderId="3" xfId="0" applyFont="1" applyBorder="1"/>
    <xf numFmtId="165" fontId="10" fillId="0" borderId="3" xfId="0" applyNumberFormat="1" applyFont="1" applyBorder="1"/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3" xfId="0" applyFont="1" applyFill="1" applyBorder="1" applyAlignment="1">
      <alignment wrapText="1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65" fontId="11" fillId="0" borderId="3" xfId="0" applyNumberFormat="1" applyFont="1" applyBorder="1"/>
    <xf numFmtId="164" fontId="11" fillId="0" borderId="3" xfId="0" applyNumberFormat="1" applyFont="1" applyBorder="1"/>
    <xf numFmtId="0" fontId="12" fillId="0" borderId="0" xfId="0" applyFont="1"/>
    <xf numFmtId="0" fontId="1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tabSelected="1" topLeftCell="C11" zoomScale="130" zoomScaleNormal="130" workbookViewId="0">
      <selection activeCell="D19" sqref="D19"/>
    </sheetView>
  </sheetViews>
  <sheetFormatPr defaultColWidth="0" defaultRowHeight="12.75" x14ac:dyDescent="0.2"/>
  <cols>
    <col min="1" max="1" width="4.7109375" style="2" hidden="1" customWidth="1"/>
    <col min="2" max="2" width="0" style="2" hidden="1" customWidth="1"/>
    <col min="3" max="3" width="12.85546875" style="2" customWidth="1"/>
    <col min="4" max="4" width="43.7109375" style="2" customWidth="1"/>
    <col min="5" max="5" width="5.7109375" style="29" customWidth="1"/>
    <col min="6" max="6" width="10.7109375" style="2" customWidth="1"/>
    <col min="7" max="7" width="6.7109375" style="2" bestFit="1" customWidth="1"/>
    <col min="8" max="8" width="7.28515625" style="2" bestFit="1" customWidth="1"/>
    <col min="9" max="9" width="10.7109375" style="2" customWidth="1"/>
    <col min="10" max="15" width="0" style="2" hidden="1" customWidth="1"/>
    <col min="16" max="16" width="7.7109375" style="2" hidden="1" customWidth="1"/>
    <col min="17" max="18" width="0" style="2" hidden="1" customWidth="1"/>
    <col min="19" max="19" width="7.7109375" style="2" hidden="1" customWidth="1"/>
    <col min="20" max="26" width="0" style="2" hidden="1" customWidth="1"/>
    <col min="27" max="27" width="9.140625" style="2" customWidth="1"/>
    <col min="28" max="16384" width="9.140625" style="2" hidden="1"/>
  </cols>
  <sheetData>
    <row r="1" spans="1:23" ht="25.5" x14ac:dyDescent="0.2">
      <c r="A1" s="7"/>
      <c r="B1" s="7"/>
      <c r="C1" s="8" t="s">
        <v>21</v>
      </c>
      <c r="D1" s="4" t="s">
        <v>13</v>
      </c>
      <c r="E1" s="9"/>
      <c r="F1" s="10"/>
      <c r="G1" s="10"/>
      <c r="H1" s="10"/>
      <c r="I1" s="10"/>
      <c r="J1" s="7"/>
      <c r="K1" s="7"/>
      <c r="L1" s="7"/>
      <c r="M1" s="7"/>
      <c r="N1" s="7"/>
      <c r="O1" s="7"/>
      <c r="P1" s="7"/>
      <c r="S1" s="7"/>
      <c r="W1" s="2">
        <v>30.126000000000001</v>
      </c>
    </row>
    <row r="2" spans="1:23" ht="30" customHeight="1" x14ac:dyDescent="0.2">
      <c r="A2" s="7"/>
      <c r="B2" s="7"/>
      <c r="C2" s="8" t="s">
        <v>22</v>
      </c>
      <c r="D2" s="30" t="s">
        <v>23</v>
      </c>
      <c r="E2" s="31"/>
      <c r="F2" s="31"/>
      <c r="G2" s="31"/>
      <c r="H2" s="32"/>
      <c r="I2" s="33"/>
      <c r="J2" s="7"/>
      <c r="K2" s="7"/>
      <c r="L2" s="7"/>
      <c r="M2" s="7"/>
      <c r="N2" s="7"/>
      <c r="O2" s="7"/>
      <c r="P2" s="7"/>
      <c r="S2" s="7"/>
    </row>
    <row r="3" spans="1:23" ht="30" customHeight="1" x14ac:dyDescent="0.2">
      <c r="A3" s="7"/>
      <c r="B3" s="7"/>
      <c r="C3" s="11" t="s">
        <v>24</v>
      </c>
      <c r="D3" s="30" t="s">
        <v>26</v>
      </c>
      <c r="E3" s="31"/>
      <c r="F3" s="31"/>
      <c r="G3" s="31"/>
      <c r="H3" s="6"/>
      <c r="I3" s="5"/>
      <c r="J3" s="7"/>
      <c r="K3" s="7"/>
      <c r="L3" s="7"/>
      <c r="M3" s="7"/>
      <c r="N3" s="7"/>
      <c r="O3" s="7"/>
      <c r="P3" s="7"/>
      <c r="S3" s="7"/>
    </row>
    <row r="4" spans="1:23" ht="29.25" customHeight="1" x14ac:dyDescent="0.2">
      <c r="A4" s="7"/>
      <c r="B4" s="7"/>
      <c r="C4" s="12" t="s">
        <v>45</v>
      </c>
      <c r="D4" s="34" t="s">
        <v>25</v>
      </c>
      <c r="E4" s="35"/>
      <c r="F4" s="35"/>
      <c r="G4" s="35"/>
      <c r="H4" s="36"/>
      <c r="I4" s="37"/>
      <c r="J4" s="7"/>
      <c r="K4" s="7"/>
      <c r="L4" s="7"/>
      <c r="M4" s="7"/>
      <c r="N4" s="7"/>
      <c r="O4" s="7"/>
      <c r="P4" s="7"/>
      <c r="S4" s="7"/>
    </row>
    <row r="5" spans="1:23" x14ac:dyDescent="0.2">
      <c r="A5" s="13"/>
      <c r="B5" s="13"/>
      <c r="C5" s="1" t="s">
        <v>2</v>
      </c>
      <c r="D5" s="13"/>
      <c r="E5" s="14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S5" s="13"/>
    </row>
    <row r="6" spans="1:23" ht="25.5" x14ac:dyDescent="0.2">
      <c r="A6" s="15" t="s">
        <v>5</v>
      </c>
      <c r="B6" s="15" t="s">
        <v>6</v>
      </c>
      <c r="C6" s="38" t="s">
        <v>15</v>
      </c>
      <c r="D6" s="39" t="s">
        <v>7</v>
      </c>
      <c r="E6" s="38" t="s">
        <v>8</v>
      </c>
      <c r="F6" s="39" t="s">
        <v>9</v>
      </c>
      <c r="G6" s="39" t="s">
        <v>0</v>
      </c>
      <c r="H6" s="39" t="s">
        <v>1</v>
      </c>
      <c r="I6" s="40" t="s">
        <v>44</v>
      </c>
      <c r="J6" s="15"/>
      <c r="K6" s="15"/>
      <c r="L6" s="15"/>
      <c r="M6" s="15"/>
      <c r="N6" s="15"/>
      <c r="O6" s="15"/>
      <c r="P6" s="15" t="s">
        <v>10</v>
      </c>
      <c r="Q6" s="16"/>
      <c r="R6" s="16"/>
      <c r="S6" s="15" t="s">
        <v>11</v>
      </c>
    </row>
    <row r="7" spans="1:23" ht="16.5" customHeight="1" x14ac:dyDescent="0.2">
      <c r="A7" s="17"/>
      <c r="B7" s="17"/>
      <c r="C7" s="17"/>
      <c r="D7" s="17" t="s">
        <v>3</v>
      </c>
      <c r="E7" s="3"/>
      <c r="F7" s="18"/>
      <c r="G7" s="19"/>
      <c r="H7" s="19"/>
      <c r="I7" s="19"/>
      <c r="J7" s="17"/>
      <c r="K7" s="17"/>
      <c r="L7" s="17" t="e">
        <f>ROUND((SUM(#REF!))/1,2)</f>
        <v>#REF!</v>
      </c>
      <c r="M7" s="17" t="e">
        <f>ROUND((SUM(#REF!))/1,2)</f>
        <v>#REF!</v>
      </c>
      <c r="N7" s="17"/>
      <c r="O7" s="17"/>
      <c r="P7" s="20" t="e">
        <f>ROUND((SUM(#REF!))/1,2)</f>
        <v>#REF!</v>
      </c>
      <c r="S7" s="20" t="e">
        <f>ROUND((SUM(#REF!))/1,2)</f>
        <v>#REF!</v>
      </c>
    </row>
    <row r="8" spans="1:23" ht="16.5" customHeight="1" x14ac:dyDescent="0.2">
      <c r="A8" s="17"/>
      <c r="B8" s="17"/>
      <c r="C8" s="3">
        <v>1</v>
      </c>
      <c r="D8" s="17" t="s">
        <v>27</v>
      </c>
      <c r="E8" s="3" t="s">
        <v>14</v>
      </c>
      <c r="F8" s="18">
        <v>1</v>
      </c>
      <c r="G8" s="19"/>
      <c r="H8" s="19"/>
      <c r="I8" s="19"/>
      <c r="J8" s="17"/>
      <c r="K8" s="17"/>
      <c r="L8" s="17"/>
      <c r="M8" s="17"/>
      <c r="N8" s="17"/>
      <c r="O8" s="17"/>
      <c r="P8" s="20"/>
      <c r="S8" s="20"/>
    </row>
    <row r="9" spans="1:23" ht="16.5" customHeight="1" x14ac:dyDescent="0.2">
      <c r="A9" s="17"/>
      <c r="B9" s="17"/>
      <c r="C9" s="3">
        <v>2</v>
      </c>
      <c r="D9" s="17" t="s">
        <v>28</v>
      </c>
      <c r="E9" s="3" t="s">
        <v>14</v>
      </c>
      <c r="F9" s="18">
        <v>1</v>
      </c>
      <c r="G9" s="19"/>
      <c r="H9" s="19"/>
      <c r="I9" s="19"/>
      <c r="J9" s="17"/>
      <c r="K9" s="17"/>
      <c r="L9" s="17"/>
      <c r="M9" s="17"/>
      <c r="N9" s="17"/>
      <c r="O9" s="17"/>
      <c r="P9" s="20"/>
      <c r="S9" s="20"/>
    </row>
    <row r="10" spans="1:23" ht="16.5" customHeight="1" x14ac:dyDescent="0.2">
      <c r="A10" s="17"/>
      <c r="B10" s="17"/>
      <c r="C10" s="3">
        <v>3</v>
      </c>
      <c r="D10" s="17" t="s">
        <v>29</v>
      </c>
      <c r="E10" s="3" t="s">
        <v>14</v>
      </c>
      <c r="F10" s="18">
        <v>1</v>
      </c>
      <c r="G10" s="19"/>
      <c r="H10" s="19"/>
      <c r="I10" s="19"/>
      <c r="J10" s="17"/>
      <c r="K10" s="17"/>
      <c r="L10" s="17"/>
      <c r="M10" s="17"/>
      <c r="N10" s="17"/>
      <c r="O10" s="17"/>
      <c r="P10" s="20"/>
      <c r="S10" s="20"/>
    </row>
    <row r="11" spans="1:23" ht="16.5" customHeight="1" x14ac:dyDescent="0.2">
      <c r="A11" s="17"/>
      <c r="B11" s="17"/>
      <c r="C11" s="3">
        <v>4</v>
      </c>
      <c r="D11" s="17" t="s">
        <v>30</v>
      </c>
      <c r="E11" s="3" t="s">
        <v>14</v>
      </c>
      <c r="F11" s="18">
        <v>1</v>
      </c>
      <c r="G11" s="19"/>
      <c r="H11" s="19"/>
      <c r="I11" s="19"/>
      <c r="J11" s="17"/>
      <c r="K11" s="17"/>
      <c r="L11" s="17"/>
      <c r="M11" s="17"/>
      <c r="N11" s="17"/>
      <c r="O11" s="17"/>
      <c r="P11" s="20"/>
      <c r="S11" s="20"/>
    </row>
    <row r="12" spans="1:23" ht="16.5" customHeight="1" x14ac:dyDescent="0.2">
      <c r="A12" s="17"/>
      <c r="B12" s="17"/>
      <c r="C12" s="3">
        <v>5</v>
      </c>
      <c r="D12" s="17" t="s">
        <v>31</v>
      </c>
      <c r="E12" s="3" t="s">
        <v>14</v>
      </c>
      <c r="F12" s="18">
        <v>1</v>
      </c>
      <c r="G12" s="19"/>
      <c r="H12" s="19"/>
      <c r="I12" s="19"/>
      <c r="J12" s="17"/>
      <c r="K12" s="17"/>
      <c r="L12" s="17"/>
      <c r="M12" s="17"/>
      <c r="N12" s="17"/>
      <c r="O12" s="17"/>
      <c r="P12" s="20"/>
      <c r="S12" s="20"/>
    </row>
    <row r="13" spans="1:23" ht="16.5" customHeight="1" x14ac:dyDescent="0.2">
      <c r="A13" s="17"/>
      <c r="B13" s="17"/>
      <c r="C13" s="3">
        <v>6</v>
      </c>
      <c r="D13" s="17" t="s">
        <v>32</v>
      </c>
      <c r="E13" s="3" t="s">
        <v>14</v>
      </c>
      <c r="F13" s="18">
        <v>1</v>
      </c>
      <c r="G13" s="19"/>
      <c r="H13" s="19"/>
      <c r="I13" s="19"/>
      <c r="J13" s="17"/>
      <c r="K13" s="17"/>
      <c r="L13" s="17"/>
      <c r="M13" s="17"/>
      <c r="N13" s="17"/>
      <c r="O13" s="17"/>
      <c r="P13" s="20"/>
      <c r="S13" s="20"/>
    </row>
    <row r="14" spans="1:23" ht="16.5" customHeight="1" x14ac:dyDescent="0.2">
      <c r="A14" s="17"/>
      <c r="B14" s="17"/>
      <c r="C14" s="3">
        <v>7</v>
      </c>
      <c r="D14" s="17" t="s">
        <v>33</v>
      </c>
      <c r="E14" s="3" t="s">
        <v>14</v>
      </c>
      <c r="F14" s="18">
        <v>1</v>
      </c>
      <c r="G14" s="19"/>
      <c r="H14" s="19"/>
      <c r="I14" s="19"/>
      <c r="J14" s="17"/>
      <c r="K14" s="17"/>
      <c r="L14" s="17"/>
      <c r="M14" s="17"/>
      <c r="N14" s="17"/>
      <c r="O14" s="17"/>
      <c r="P14" s="20"/>
      <c r="S14" s="20"/>
    </row>
    <row r="15" spans="1:23" ht="16.5" customHeight="1" x14ac:dyDescent="0.2">
      <c r="A15" s="17"/>
      <c r="B15" s="17"/>
      <c r="C15" s="3">
        <v>8</v>
      </c>
      <c r="D15" s="17" t="s">
        <v>34</v>
      </c>
      <c r="E15" s="3" t="s">
        <v>14</v>
      </c>
      <c r="F15" s="18">
        <v>1</v>
      </c>
      <c r="G15" s="19"/>
      <c r="H15" s="19"/>
      <c r="I15" s="19"/>
      <c r="J15" s="17"/>
      <c r="K15" s="17"/>
      <c r="L15" s="17"/>
      <c r="M15" s="17"/>
      <c r="N15" s="17"/>
      <c r="O15" s="17"/>
      <c r="P15" s="20"/>
      <c r="S15" s="20"/>
    </row>
    <row r="16" spans="1:23" ht="16.5" customHeight="1" x14ac:dyDescent="0.2">
      <c r="A16" s="17"/>
      <c r="B16" s="17"/>
      <c r="C16" s="3">
        <v>9</v>
      </c>
      <c r="D16" s="17" t="s">
        <v>35</v>
      </c>
      <c r="E16" s="3" t="s">
        <v>14</v>
      </c>
      <c r="F16" s="18">
        <v>1</v>
      </c>
      <c r="G16" s="19"/>
      <c r="H16" s="19"/>
      <c r="I16" s="19"/>
      <c r="J16" s="17"/>
      <c r="K16" s="17"/>
      <c r="L16" s="17"/>
      <c r="M16" s="17"/>
      <c r="N16" s="17"/>
      <c r="O16" s="17"/>
      <c r="P16" s="20"/>
      <c r="S16" s="20"/>
    </row>
    <row r="17" spans="1:26" ht="16.5" customHeight="1" x14ac:dyDescent="0.2">
      <c r="A17" s="17"/>
      <c r="B17" s="17"/>
      <c r="C17" s="3">
        <v>10</v>
      </c>
      <c r="D17" s="17" t="s">
        <v>36</v>
      </c>
      <c r="E17" s="3" t="s">
        <v>14</v>
      </c>
      <c r="F17" s="18">
        <v>1</v>
      </c>
      <c r="G17" s="21"/>
      <c r="H17" s="21"/>
      <c r="I17" s="21"/>
      <c r="J17" s="17"/>
      <c r="K17" s="17"/>
      <c r="L17" s="17"/>
      <c r="M17" s="17"/>
      <c r="N17" s="17"/>
      <c r="O17" s="17"/>
      <c r="P17" s="17"/>
      <c r="S17" s="17"/>
    </row>
    <row r="18" spans="1:26" ht="16.5" customHeight="1" x14ac:dyDescent="0.2">
      <c r="A18" s="17"/>
      <c r="B18" s="17"/>
      <c r="C18" s="3">
        <v>11</v>
      </c>
      <c r="D18" s="17" t="s">
        <v>37</v>
      </c>
      <c r="E18" s="3" t="s">
        <v>14</v>
      </c>
      <c r="F18" s="18">
        <v>1</v>
      </c>
      <c r="G18" s="19"/>
      <c r="H18" s="19"/>
      <c r="I18" s="19"/>
      <c r="J18" s="21"/>
      <c r="K18" s="17"/>
      <c r="L18" s="21"/>
      <c r="M18" s="21"/>
      <c r="N18" s="17"/>
      <c r="O18" s="17"/>
      <c r="P18" s="20"/>
      <c r="S18" s="20"/>
    </row>
    <row r="19" spans="1:26" ht="16.5" customHeight="1" x14ac:dyDescent="0.2">
      <c r="A19" s="17"/>
      <c r="B19" s="17"/>
      <c r="C19" s="3">
        <v>12</v>
      </c>
      <c r="D19" s="17" t="s">
        <v>38</v>
      </c>
      <c r="E19" s="3" t="s">
        <v>14</v>
      </c>
      <c r="F19" s="18">
        <v>1</v>
      </c>
      <c r="G19" s="21"/>
      <c r="H19" s="21"/>
      <c r="I19" s="21"/>
      <c r="J19" s="17"/>
      <c r="K19" s="17"/>
      <c r="L19" s="17"/>
      <c r="M19" s="17"/>
      <c r="N19" s="17"/>
      <c r="O19" s="17"/>
      <c r="P19" s="17"/>
      <c r="S19" s="17"/>
    </row>
    <row r="20" spans="1:26" ht="16.5" customHeight="1" x14ac:dyDescent="0.2">
      <c r="A20" s="17"/>
      <c r="B20" s="17"/>
      <c r="C20" s="3">
        <v>13</v>
      </c>
      <c r="D20" s="17" t="s">
        <v>39</v>
      </c>
      <c r="E20" s="3" t="s">
        <v>14</v>
      </c>
      <c r="F20" s="18">
        <v>1</v>
      </c>
      <c r="G20" s="21"/>
      <c r="H20" s="21"/>
      <c r="I20" s="21"/>
      <c r="J20" s="17"/>
      <c r="K20" s="17"/>
      <c r="L20" s="17"/>
      <c r="M20" s="17"/>
      <c r="N20" s="17"/>
      <c r="O20" s="17"/>
      <c r="P20" s="17"/>
      <c r="S20" s="17"/>
    </row>
    <row r="21" spans="1:26" ht="16.5" customHeight="1" x14ac:dyDescent="0.2">
      <c r="A21" s="17"/>
      <c r="B21" s="17"/>
      <c r="C21" s="3">
        <v>14</v>
      </c>
      <c r="D21" s="17" t="s">
        <v>40</v>
      </c>
      <c r="E21" s="3" t="s">
        <v>14</v>
      </c>
      <c r="F21" s="18">
        <v>1</v>
      </c>
      <c r="G21" s="21"/>
      <c r="H21" s="21"/>
      <c r="I21" s="21"/>
      <c r="J21" s="17"/>
      <c r="K21" s="17"/>
      <c r="L21" s="17"/>
      <c r="M21" s="17"/>
      <c r="N21" s="17"/>
      <c r="O21" s="17"/>
      <c r="P21" s="17"/>
      <c r="S21" s="17"/>
    </row>
    <row r="22" spans="1:26" ht="16.5" customHeight="1" x14ac:dyDescent="0.2">
      <c r="A22" s="22"/>
      <c r="B22" s="23" t="s">
        <v>12</v>
      </c>
      <c r="C22" s="3">
        <v>15</v>
      </c>
      <c r="D22" s="17" t="s">
        <v>41</v>
      </c>
      <c r="E22" s="3" t="s">
        <v>14</v>
      </c>
      <c r="F22" s="18">
        <v>1</v>
      </c>
      <c r="G22" s="24"/>
      <c r="H22" s="24"/>
      <c r="I22" s="24"/>
      <c r="J22" s="23"/>
      <c r="K22" s="17"/>
      <c r="L22" s="17"/>
      <c r="M22" s="17"/>
      <c r="N22" s="17"/>
      <c r="O22" s="17"/>
      <c r="P22" s="18"/>
      <c r="Q22" s="25"/>
      <c r="R22" s="25"/>
      <c r="S22" s="18"/>
    </row>
    <row r="23" spans="1:26" ht="16.5" customHeight="1" x14ac:dyDescent="0.2">
      <c r="A23" s="22"/>
      <c r="B23" s="23" t="s">
        <v>12</v>
      </c>
      <c r="C23" s="3">
        <v>16</v>
      </c>
      <c r="D23" s="17" t="s">
        <v>42</v>
      </c>
      <c r="E23" s="3" t="s">
        <v>14</v>
      </c>
      <c r="F23" s="18">
        <v>1</v>
      </c>
      <c r="G23" s="24"/>
      <c r="H23" s="24"/>
      <c r="I23" s="24"/>
      <c r="J23" s="23"/>
      <c r="K23" s="17"/>
      <c r="L23" s="17"/>
      <c r="M23" s="17"/>
      <c r="N23" s="17"/>
      <c r="O23" s="17"/>
      <c r="P23" s="18"/>
      <c r="Q23" s="25"/>
      <c r="R23" s="25"/>
      <c r="S23" s="18"/>
    </row>
    <row r="24" spans="1:26" ht="16.5" customHeight="1" x14ac:dyDescent="0.2">
      <c r="A24" s="17"/>
      <c r="B24" s="17"/>
      <c r="C24" s="3">
        <v>17</v>
      </c>
      <c r="D24" s="17" t="s">
        <v>43</v>
      </c>
      <c r="E24" s="3" t="s">
        <v>14</v>
      </c>
      <c r="F24" s="18">
        <v>1</v>
      </c>
      <c r="G24" s="19"/>
      <c r="H24" s="19"/>
      <c r="I24" s="19"/>
      <c r="J24" s="17"/>
      <c r="K24" s="17"/>
      <c r="L24" s="17">
        <f>ROUND((SUM(L21:L23))/1,2)</f>
        <v>0</v>
      </c>
      <c r="M24" s="17">
        <f>ROUND((SUM(M21:M23))/1,2)</f>
        <v>0</v>
      </c>
      <c r="N24" s="17"/>
      <c r="O24" s="17"/>
      <c r="P24" s="20">
        <f>ROUND((SUM(P21:P23))/1,2)</f>
        <v>0</v>
      </c>
      <c r="S24" s="20">
        <f>ROUND((SUM(S21:S23))/1,2)</f>
        <v>0</v>
      </c>
    </row>
    <row r="25" spans="1:26" ht="16.5" customHeight="1" x14ac:dyDescent="0.2">
      <c r="A25" s="17"/>
      <c r="B25" s="17"/>
      <c r="C25" s="17"/>
      <c r="D25" s="3" t="s">
        <v>20</v>
      </c>
      <c r="E25" s="3"/>
      <c r="F25" s="18"/>
      <c r="G25" s="21"/>
      <c r="H25" s="21"/>
      <c r="I25" s="21"/>
      <c r="J25" s="17"/>
      <c r="K25" s="17"/>
      <c r="L25" s="17"/>
      <c r="M25" s="17"/>
      <c r="N25" s="17"/>
      <c r="O25" s="17"/>
      <c r="P25" s="17"/>
      <c r="S25" s="17"/>
    </row>
    <row r="26" spans="1:26" x14ac:dyDescent="0.2">
      <c r="A26" s="17"/>
      <c r="B26" s="17"/>
      <c r="C26" s="17"/>
      <c r="D26" s="26"/>
      <c r="E26" s="3"/>
      <c r="F26" s="18"/>
      <c r="G26" s="19"/>
      <c r="H26" s="19"/>
      <c r="I26" s="19"/>
      <c r="J26" s="17"/>
      <c r="K26" s="17"/>
      <c r="L26" s="17"/>
      <c r="M26" s="17"/>
      <c r="N26" s="17"/>
      <c r="O26" s="17"/>
      <c r="P26" s="20"/>
      <c r="S26" s="20"/>
    </row>
    <row r="27" spans="1:26" x14ac:dyDescent="0.2">
      <c r="A27" s="27"/>
      <c r="B27" s="27"/>
      <c r="C27" s="27"/>
      <c r="D27" s="41" t="s">
        <v>4</v>
      </c>
      <c r="E27" s="42"/>
      <c r="F27" s="43"/>
      <c r="G27" s="44">
        <f>SUM(G8:G26)</f>
        <v>0</v>
      </c>
      <c r="H27" s="44">
        <f>SUM(H8:H26)</f>
        <v>0</v>
      </c>
      <c r="I27" s="44">
        <f>SUM(I8:I26)</f>
        <v>0</v>
      </c>
      <c r="J27" s="27"/>
      <c r="K27" s="27">
        <f>ROUND((SUM(K7:K26))/3,2)</f>
        <v>0</v>
      </c>
      <c r="L27" s="27" t="e">
        <f>ROUND((SUM(L7:L26))/3,2)</f>
        <v>#REF!</v>
      </c>
      <c r="M27" s="27" t="e">
        <f>ROUND((SUM(M7:M26))/3,2)</f>
        <v>#REF!</v>
      </c>
      <c r="N27" s="27"/>
      <c r="O27" s="27"/>
      <c r="P27" s="28" t="e">
        <f>ROUND((SUM(P7:P26))/3,2)</f>
        <v>#REF!</v>
      </c>
      <c r="S27" s="28" t="e">
        <f>ROUND((SUM(S7:S26))/3,2)</f>
        <v>#REF!</v>
      </c>
      <c r="Z27" s="2">
        <f>(SUM(Z7:Z26))</f>
        <v>0</v>
      </c>
    </row>
    <row r="28" spans="1:26" x14ac:dyDescent="0.2">
      <c r="D28" s="45"/>
      <c r="E28" s="46"/>
      <c r="F28" s="45"/>
      <c r="G28" s="45"/>
      <c r="H28" s="45"/>
      <c r="I28" s="45"/>
    </row>
    <row r="29" spans="1:26" x14ac:dyDescent="0.2">
      <c r="D29" s="2" t="s">
        <v>16</v>
      </c>
    </row>
    <row r="31" spans="1:26" x14ac:dyDescent="0.2">
      <c r="D31" s="2" t="s">
        <v>17</v>
      </c>
    </row>
    <row r="33" spans="4:4" x14ac:dyDescent="0.2">
      <c r="D33" s="2" t="s">
        <v>18</v>
      </c>
    </row>
    <row r="34" spans="4:4" x14ac:dyDescent="0.2">
      <c r="D34" s="2" t="s">
        <v>19</v>
      </c>
    </row>
  </sheetData>
  <mergeCells count="3">
    <mergeCell ref="D2:I2"/>
    <mergeCell ref="D4:I4"/>
    <mergeCell ref="D3:G3"/>
  </mergeCells>
  <printOptions horizontalCentered="1" gridLines="1"/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Oprava uzemnovacov</vt:lpstr>
      <vt:lpstr>'Oprava uzemnovacov'!Názvy_tlače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Jaromír Biroš</cp:lastModifiedBy>
  <cp:lastPrinted>2021-08-25T10:16:45Z</cp:lastPrinted>
  <dcterms:created xsi:type="dcterms:W3CDTF">2021-06-22T06:39:00Z</dcterms:created>
  <dcterms:modified xsi:type="dcterms:W3CDTF">2021-08-25T10:16:53Z</dcterms:modified>
</cp:coreProperties>
</file>