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usk0-my.sharepoint.com/personal/terezia_roncakova_ku_sk/Documents/Pracovná plocha/Skola/Veda/PhD/Studijne plany_2024/"/>
    </mc:Choice>
  </mc:AlternateContent>
  <xr:revisionPtr revIDLastSave="0" documentId="8_{8B2BFBE2-E302-4D84-9BA5-2925B0EF9F1C}" xr6:coauthVersionLast="47" xr6:coauthVersionMax="47" xr10:uidLastSave="{00000000-0000-0000-0000-000000000000}"/>
  <bookViews>
    <workbookView xWindow="-108" yWindow="-108" windowWidth="23256" windowHeight="12456" xr2:uid="{398B603C-F08A-40A0-8F79-5F289D5E5028}"/>
  </bookViews>
  <sheets>
    <sheet name="ZUR_d" sheetId="1" r:id="rId1"/>
    <sheet name="FIL_d" sheetId="2" r:id="rId2"/>
    <sheet name="FIL_e" sheetId="3" r:id="rId3"/>
    <sheet name="HIS_d" sheetId="4" r:id="rId4"/>
    <sheet name="HIS_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5" l="1"/>
  <c r="M9" i="4"/>
  <c r="M9" i="3"/>
  <c r="M9" i="2"/>
</calcChain>
</file>

<file path=xl/sharedStrings.xml><?xml version="1.0" encoding="utf-8"?>
<sst xmlns="http://schemas.openxmlformats.org/spreadsheetml/2006/main" count="936" uniqueCount="185">
  <si>
    <t xml:space="preserve">Študijná činnosť </t>
  </si>
  <si>
    <t xml:space="preserve">Pedagogická a iná odborná činnosť </t>
  </si>
  <si>
    <t>Kategória predmetu</t>
  </si>
  <si>
    <t>Profilový predmet</t>
  </si>
  <si>
    <t>Názov predmetu</t>
  </si>
  <si>
    <t>Kredity</t>
  </si>
  <si>
    <t>Pracovná záťaž študenta</t>
  </si>
  <si>
    <t>Týždenný rozsah
hodín</t>
  </si>
  <si>
    <t>Semester</t>
  </si>
  <si>
    <t>Vyučujúci</t>
  </si>
  <si>
    <t>Činnosti, za ktoré sa udeľujú kredity</t>
  </si>
  <si>
    <t>Celková</t>
  </si>
  <si>
    <t>Kontaktné hodiny</t>
  </si>
  <si>
    <t>Prednáška</t>
  </si>
  <si>
    <t>Cvičenie</t>
  </si>
  <si>
    <t>PP</t>
  </si>
  <si>
    <t>áno</t>
  </si>
  <si>
    <t>Metodiky výskumu médií</t>
  </si>
  <si>
    <t>doc. Mgr. Pavel Izrael, PhD.</t>
  </si>
  <si>
    <t>Autorstvo alebo spoluautorstvo pri tvorbe učebných pomôcok a textov</t>
  </si>
  <si>
    <t>1 - 6</t>
  </si>
  <si>
    <t>Doktorandský seminár 1</t>
  </si>
  <si>
    <t>školiteľ</t>
  </si>
  <si>
    <t>Vypracovanie posudku na bakalársku prácu (za jednu bak. prácu)</t>
  </si>
  <si>
    <t>Doktorandský seminár 2</t>
  </si>
  <si>
    <t>Vedenie práce prezentovanej na študentskej vedeckej konferencii</t>
  </si>
  <si>
    <t>Doktorandský seminár 3</t>
  </si>
  <si>
    <t>Študijná mobilita na zahraničnej inštitúcii (v min. časovom rozsahu 30 dní)</t>
  </si>
  <si>
    <t>Doktorandský seminár 4</t>
  </si>
  <si>
    <t>Vedenie záverečnej práce bakalárskeho štúdia</t>
  </si>
  <si>
    <t>Doktorandský seminár 5</t>
  </si>
  <si>
    <t>Vlastná pedagogická činnosť  (za 1 vyuč. hodinu za týždeň v semestri)</t>
  </si>
  <si>
    <t>Študijná alebo výskumná mobilita</t>
  </si>
  <si>
    <t>Obhajoba písomnej práce dizertačnej skúšky</t>
  </si>
  <si>
    <t>2 - 3</t>
  </si>
  <si>
    <t>nie</t>
  </si>
  <si>
    <t>Anglický jazyk pre doktorandov</t>
  </si>
  <si>
    <t>doc. Mgr. Eugen Zeleňák, PhD.</t>
  </si>
  <si>
    <t>PVP</t>
  </si>
  <si>
    <t>Filozoficko-teologické aspekty komunikácie</t>
  </si>
  <si>
    <t>2</t>
  </si>
  <si>
    <t>doc. ThLic. Marián Gavenda, PhD.</t>
  </si>
  <si>
    <t>Tvorivá činnosť v oblasti vedy</t>
  </si>
  <si>
    <t>Mediálno-lingvistické prieniky</t>
  </si>
  <si>
    <t>3</t>
  </si>
  <si>
    <t>Mgr. Petra Polievková, PhD.</t>
  </si>
  <si>
    <t>Kultúrno-spoločenské roly médií</t>
  </si>
  <si>
    <t>4</t>
  </si>
  <si>
    <t xml:space="preserve">doc. Mgr. Terézia Rončáková, PhD.,
ThDr. PhDr. Hedviga Tkáčová, PhD. </t>
  </si>
  <si>
    <t>Predmet zabezpečovaný iným pracoviskom</t>
  </si>
  <si>
    <t>1 - 4</t>
  </si>
  <si>
    <t>Dizertačná skúška</t>
  </si>
  <si>
    <t>Obhajoba dizertačnej práce</t>
  </si>
  <si>
    <t>6</t>
  </si>
  <si>
    <t>Štruktúra predmetov</t>
  </si>
  <si>
    <t>absolvovanie povinných a povinne voliteľných predmetov študijnej časti</t>
  </si>
  <si>
    <t>45 kreditov za PP a PVP (33 kreditov + 12 kreditov)</t>
  </si>
  <si>
    <t>Domáca alebo zahraničná publikácia (ADC, ADD, ADM, ADN, CDC, CDD, ABA, ABB, ABC, ABD)</t>
  </si>
  <si>
    <t>tvorivá (publikačná činnosť)</t>
  </si>
  <si>
    <t>20 kreditov</t>
  </si>
  <si>
    <t>Iná domáca alebo zahraničná publikácia (ADE, ADF, AEC, AED, AFA, AFC)</t>
  </si>
  <si>
    <t>obhajoba písomnej práce dizertačnej skúšky</t>
  </si>
  <si>
    <t>30 kreditov</t>
  </si>
  <si>
    <t>Aktívna účasť na zahraničnom vedeckom podujatí</t>
  </si>
  <si>
    <t>obhajoba dizertačnej práce</t>
  </si>
  <si>
    <t>60 kreditov</t>
  </si>
  <si>
    <t>Aktívna účasť na domácom vedeckom podujatí (článok v zborníku, rozšírený abstrakt, abstrakt, samostatne, spoluautorstvo)</t>
  </si>
  <si>
    <t>tvorivá, pedagogická a iná odborná činnosť po dohode so školiteľom vzhľadom na profiláciu</t>
  </si>
  <si>
    <t>25 kreditov</t>
  </si>
  <si>
    <t>Účasť na riešení vedeckého projektu</t>
  </si>
  <si>
    <t>180 kreditov</t>
  </si>
  <si>
    <t>Vystúpenie na konferencii mladých vedeckých pracovníkov</t>
  </si>
  <si>
    <t>Iné činnosti (napr. člen organizačného výboru konferencie a pod.)</t>
  </si>
  <si>
    <t>Prednáška na odbornom seminári v rámci pracoviska</t>
  </si>
  <si>
    <t>Kategórie publikačnej činnosti</t>
  </si>
  <si>
    <t>Za každú citáciu</t>
  </si>
  <si>
    <t>ABA</t>
  </si>
  <si>
    <t>Štúdie charakteru vedeckej monografie v časopisoch a zborníkoch vydané v zahraničných vydavateľstvách</t>
  </si>
  <si>
    <t>Výskumná mobilita na zahraničnej inštitúcii (v min. časovom rozsahu 30 dní)</t>
  </si>
  <si>
    <t>ABB</t>
  </si>
  <si>
    <t>Štúdie charakteru vedeckej monografie v časopisoch a zborníkoch vydané v domácich vydavateľstvách</t>
  </si>
  <si>
    <t>Obhajoba dizertačnej práce</t>
  </si>
  <si>
    <t>ABC</t>
  </si>
  <si>
    <t>Kapitoly vo vedeckých monografiách vydané v zahraničných vydavateľstvách</t>
  </si>
  <si>
    <t>ABD</t>
  </si>
  <si>
    <t xml:space="preserve">Kapitoly vo vedeckých monografiách vydané v domácich vydavateľstvách </t>
  </si>
  <si>
    <t>ADC</t>
  </si>
  <si>
    <t xml:space="preserve">Vedecké práce v zahraničných karentovaných časopisoch </t>
  </si>
  <si>
    <t>ADD</t>
  </si>
  <si>
    <t xml:space="preserve">Vedecké práce v domácich karentovaných časopisoch </t>
  </si>
  <si>
    <t>ADE</t>
  </si>
  <si>
    <t>Vedecké práce v zahraničných nekarentovaných časopisoch</t>
  </si>
  <si>
    <t>ADM</t>
  </si>
  <si>
    <t>Vedecké práce v zahraničných časopisoch registrovaných v databázach Web of Science alebo SCOPUS</t>
  </si>
  <si>
    <t>ADN</t>
  </si>
  <si>
    <t>Vedecké práce v domácich časopisoch registrovaných v databázach Web of Science alebo SCOPUS</t>
  </si>
  <si>
    <t>ADF</t>
  </si>
  <si>
    <t>Vedecké práce v ostatných domácich časopisoch</t>
  </si>
  <si>
    <t>AEC</t>
  </si>
  <si>
    <t>Vedecké práce v zahraničných recenzovaných vedeckých zborníkoch, monografiách</t>
  </si>
  <si>
    <t>AED</t>
  </si>
  <si>
    <t>Vedecké práce v domácich recenzovaných vedeckých zborníkoch, monografiách</t>
  </si>
  <si>
    <t>AFA</t>
  </si>
  <si>
    <t xml:space="preserve">Publikované pozvané príspevky na zahraničných vedeckých konferenciách </t>
  </si>
  <si>
    <t>AFC</t>
  </si>
  <si>
    <t>Publikované príspevky na zahraničných vedeckých konferenciách</t>
  </si>
  <si>
    <t>CDC</t>
  </si>
  <si>
    <t>Umelecké práce a preklady v zahraničných karentovaných časopisoch</t>
  </si>
  <si>
    <t>CDD</t>
  </si>
  <si>
    <t>Umelecké práce a preklady v domácich karentovaných časopisoch</t>
  </si>
  <si>
    <t>Odporúčaný študijný plán</t>
  </si>
  <si>
    <t>Kód predmetu</t>
  </si>
  <si>
    <t>Záťaž študenta</t>
  </si>
  <si>
    <t>Hodnotenie
P/C</t>
  </si>
  <si>
    <t>Podmieňujúci predmet</t>
  </si>
  <si>
    <t>KF/01F40002W/17 </t>
  </si>
  <si>
    <t>prof. Dr. Phil. fac. theol. Peter Volek</t>
  </si>
  <si>
    <t>Individuálne štúdium vedeckej literatúry</t>
  </si>
  <si>
    <t>Úvod do výskumu a publikovania</t>
  </si>
  <si>
    <t>50/50</t>
  </si>
  <si>
    <t>prof. Dr. Phil. fac. theol. Peter Volek, 
doc. Mgr. Eugen Zeleňák, PhD., 
doc. Mgr. et Mgr. Marian Kuna, MA, MPhil, PhD., 
Mgr. Ján Hrkút, PhD., 
Doc. PhDr. Juraj Šuch, PhD.</t>
  </si>
  <si>
    <t>prof. Dr. Phil. fac. theol. Peter Volek, 
doc. Mgr. Eugen Zeleňák, PhD., 
doc. Mgr. et Mgr. Marian Kuna, MA, MPhil, PhD.,  
Mgr. Ján Hrkút, PhD., 
Doc. PhDr. Juraj Šuch, PhD.</t>
  </si>
  <si>
    <t>KF/01F40004W/17 </t>
  </si>
  <si>
    <t>KF/01F40005W/17</t>
  </si>
  <si>
    <t>Aktuálne otázky filozofie</t>
  </si>
  <si>
    <t>doc. Mgr. Eugen Zeleňák, PhD., 
doc. Mgr. et Mgr. Marian Kuna, MA, MPhil, PhD., 
Mgr. Ján Hrkút, PhD., 
Doc. PhDr. Juraj Šuch, PhD.</t>
  </si>
  <si>
    <t>KF/01F40008W/17</t>
  </si>
  <si>
    <t>Vlastná pedagogická činnosť  (1 vyuč. hodina za týždeň v semestri)</t>
  </si>
  <si>
    <t>KF/01F400011W/17</t>
  </si>
  <si>
    <t>KF/01F40009Y/17 </t>
  </si>
  <si>
    <t>Filozofia jazyka</t>
  </si>
  <si>
    <t>1, 3</t>
  </si>
  <si>
    <t>doc. Eugen Zeleňák, PhD.</t>
  </si>
  <si>
    <t>MacIntyre's Philosophical Project</t>
  </si>
  <si>
    <t>doc. Mgr. et Mgr. Marian Kuna, MA, MPhil, PhD.</t>
  </si>
  <si>
    <t>Súčasná morálna a právna filozofia</t>
  </si>
  <si>
    <t>Environmentálna filozofia</t>
  </si>
  <si>
    <t>KF/01F400010Y/17</t>
  </si>
  <si>
    <t>Analytická metafyzika</t>
  </si>
  <si>
    <t>2, 4</t>
  </si>
  <si>
    <t>Analytická estetika</t>
  </si>
  <si>
    <t>Mgr. Ján Hrkút, PhD.</t>
  </si>
  <si>
    <t>KF/01F400012W/17</t>
  </si>
  <si>
    <t>2-3</t>
  </si>
  <si>
    <t>KF/01F30104S/17 </t>
  </si>
  <si>
    <t>Štruktúra kreditov</t>
  </si>
  <si>
    <t xml:space="preserve">absolvovanie povinných a povinne voliteľných predmetov študijnej časti </t>
  </si>
  <si>
    <t>55 kreditov (46 kreditov za PP + 9 kreditov za PVP)</t>
  </si>
  <si>
    <t xml:space="preserve">tvorivá (publikačná) činnosť </t>
  </si>
  <si>
    <t>15 kreditov</t>
  </si>
  <si>
    <t>Ukončenie definovanej etapy vlastnej výskumnej práce</t>
  </si>
  <si>
    <t>PP - povinné predmety</t>
  </si>
  <si>
    <t>PVP  - povinne voliteľné predmety</t>
  </si>
  <si>
    <t xml:space="preserve">1 kredit - 25 hodín pracovnej záťaže študenta </t>
  </si>
  <si>
    <t>Organizovanie prednášky alebo semináru</t>
  </si>
  <si>
    <t>Doktorandský seminár 6</t>
  </si>
  <si>
    <t>Doktorandský seminár 7</t>
  </si>
  <si>
    <t>1, 3, 5</t>
  </si>
  <si>
    <t>2, 4, 6</t>
  </si>
  <si>
    <t>Študent získa za:</t>
  </si>
  <si>
    <t>predmety v študijnom pláne</t>
  </si>
  <si>
    <t>55 kreditov za PP a PVP (46 kreditov + 9 kreditov)</t>
  </si>
  <si>
    <t>(46 kreditov + 9 kreditov)</t>
  </si>
  <si>
    <t>obhajobu písomnej práce dizertačnej skúšky</t>
  </si>
  <si>
    <t>obhajobu dizertačnej práce</t>
  </si>
  <si>
    <t>publikovanie v súlade so Smernicou o doktorandskom štúdiu na FF KU</t>
  </si>
  <si>
    <t>spolu 160 kreditov za povinné predmety a činnosti + 20 kreditov za činnosti po dohode školiteľa a doktoranda vzhľadom na profiláciu</t>
  </si>
  <si>
    <t xml:space="preserve">Počet kreditov je stanovený orientačne. Dôležitý je celkový súčet kreditov za PP - 46. </t>
  </si>
  <si>
    <t xml:space="preserve">Študent získa za študijnú časť: 46 kreditov za PP a min. 9 kreditov za PVP. </t>
  </si>
  <si>
    <t>1 - 8</t>
  </si>
  <si>
    <t>5-6</t>
  </si>
  <si>
    <t>8</t>
  </si>
  <si>
    <t>Metodológia historických vied</t>
  </si>
  <si>
    <t>PhDr. Michal Marťák, PhD.</t>
  </si>
  <si>
    <t>PhDr. Michal Marťák, PhD./školiteľ</t>
  </si>
  <si>
    <t>doc. Mgr. Marek Babic, PhD., 
doc. PhDr. Peter Olexák, PhD.</t>
  </si>
  <si>
    <t xml:space="preserve">Výskumný pobyt </t>
  </si>
  <si>
    <t>Pomocné vedy historické</t>
  </si>
  <si>
    <t>doc. PhDr. Peter Olexák, PhD.</t>
  </si>
  <si>
    <t>Dejiny dejepisectva</t>
  </si>
  <si>
    <t>Mgr. et Mgr. Vladimír Olejník, PhD.</t>
  </si>
  <si>
    <t>Filozofia dejín</t>
  </si>
  <si>
    <t>skúšobná komisia</t>
  </si>
  <si>
    <t xml:space="preserve">Vedecké práce v zahraničných nekarentovaných časopisoch </t>
  </si>
  <si>
    <t>PVP - povinne voliteľné predmety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</si>
</sst>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</font>
    <font>
      <sz val="9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9"/>
      <color theme="1"/>
      <name val="Calibri"/>
      <family val="2"/>
    </font>
    <font>
      <sz val="9"/>
      <color theme="1"/>
      <name val="Times New Roman"/>
      <family val="1"/>
    </font>
    <font>
      <b/>
      <sz val="14"/>
      <color theme="4" tint="-0.499984740745262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000000"/>
      <name val="Aptos Narrow"/>
      <family val="2"/>
      <scheme val="minor"/>
    </font>
    <font>
      <sz val="9"/>
      <color theme="1"/>
      <name val="Aptos Narrow"/>
      <family val="2"/>
      <charset val="238"/>
      <scheme val="minor"/>
    </font>
    <font>
      <sz val="9"/>
      <name val="Aptos Narrow"/>
      <family val="2"/>
      <charset val="238"/>
      <scheme val="minor"/>
    </font>
    <font>
      <u/>
      <sz val="9.9"/>
      <color theme="10"/>
      <name val="Calibri"/>
      <family val="2"/>
      <charset val="238"/>
    </font>
    <font>
      <sz val="9"/>
      <color indexed="8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rgb="FF000000"/>
      <name val="Aptos Narrow"/>
      <family val="2"/>
      <charset val="238"/>
      <scheme val="minor"/>
    </font>
    <font>
      <sz val="12"/>
      <color theme="1"/>
      <name val="Aptos Narrow"/>
      <family val="2"/>
      <scheme val="minor"/>
    </font>
    <font>
      <sz val="9"/>
      <color indexed="8"/>
      <name val="Aptos Narrow"/>
      <family val="2"/>
      <charset val="238"/>
      <scheme val="minor"/>
    </font>
    <font>
      <b/>
      <sz val="10"/>
      <color theme="6" tint="-0.499984740745262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color rgb="FFFF0000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Aptos Narrow"/>
      <family val="2"/>
      <scheme val="minor"/>
    </font>
    <font>
      <b/>
      <sz val="11"/>
      <name val="Aptos Narrow"/>
      <family val="2"/>
      <charset val="238"/>
      <scheme val="minor"/>
    </font>
    <font>
      <i/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9"/>
      <color rgb="FFFF0000"/>
      <name val="Aptos Narrow"/>
      <family val="2"/>
      <charset val="238"/>
      <scheme val="minor"/>
    </font>
    <font>
      <b/>
      <sz val="9"/>
      <color theme="1"/>
      <name val="Aptos Narrow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1"/>
      <name val="Calibri (Text)_x0000_"/>
      <charset val="238"/>
    </font>
    <font>
      <sz val="11"/>
      <name val="Aptos Narrow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5B3D7"/>
        <bgColor rgb="FF95B3D7"/>
      </patternFill>
    </fill>
    <fill>
      <patternFill patternType="solid">
        <fgColor rgb="FFD6E3BC"/>
        <bgColor rgb="FFD6E3BC"/>
      </patternFill>
    </fill>
    <fill>
      <patternFill patternType="solid">
        <fgColor rgb="FFB4C6E7"/>
        <bgColor rgb="FFB4C6E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theme="1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3" fillId="0" borderId="0"/>
  </cellStyleXfs>
  <cellXfs count="391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3" fillId="0" borderId="0" xfId="0" applyFont="1"/>
    <xf numFmtId="0" fontId="3" fillId="2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/>
    <xf numFmtId="0" fontId="5" fillId="2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5" fillId="3" borderId="2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3" fillId="0" borderId="25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3" fillId="0" borderId="25" xfId="0" applyFont="1" applyBorder="1" applyAlignment="1">
      <alignment vertical="top" wrapText="1"/>
    </xf>
    <xf numFmtId="49" fontId="3" fillId="0" borderId="26" xfId="0" applyNumberFormat="1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/>
    </xf>
    <xf numFmtId="0" fontId="3" fillId="0" borderId="28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/>
    <xf numFmtId="0" fontId="7" fillId="0" borderId="30" xfId="0" applyFont="1" applyBorder="1" applyAlignment="1">
      <alignment horizontal="left" vertical="center" wrapText="1"/>
    </xf>
    <xf numFmtId="0" fontId="8" fillId="2" borderId="0" xfId="0" applyFont="1" applyFill="1" applyAlignment="1">
      <alignment wrapText="1"/>
    </xf>
    <xf numFmtId="0" fontId="3" fillId="0" borderId="28" xfId="0" applyFont="1" applyBorder="1" applyAlignment="1">
      <alignment vertical="top" wrapText="1"/>
    </xf>
    <xf numFmtId="49" fontId="3" fillId="0" borderId="29" xfId="0" applyNumberFormat="1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29" xfId="0" applyFont="1" applyBorder="1" applyAlignment="1">
      <alignment wrapText="1"/>
    </xf>
    <xf numFmtId="0" fontId="8" fillId="0" borderId="0" xfId="0" applyFont="1" applyAlignment="1">
      <alignment wrapText="1"/>
    </xf>
    <xf numFmtId="49" fontId="3" fillId="0" borderId="29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vertical="top" wrapText="1"/>
    </xf>
    <xf numFmtId="49" fontId="3" fillId="0" borderId="20" xfId="0" applyNumberFormat="1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 wrapText="1"/>
    </xf>
    <xf numFmtId="0" fontId="7" fillId="0" borderId="33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3" fillId="2" borderId="28" xfId="0" applyFont="1" applyFill="1" applyBorder="1" applyAlignment="1">
      <alignment horizontal="left" vertical="top"/>
    </xf>
    <xf numFmtId="0" fontId="3" fillId="2" borderId="29" xfId="0" applyFont="1" applyFill="1" applyBorder="1" applyAlignment="1">
      <alignment horizontal="left" vertical="top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8" fillId="0" borderId="29" xfId="0" applyFont="1" applyBorder="1" applyAlignment="1">
      <alignment wrapText="1"/>
    </xf>
    <xf numFmtId="0" fontId="8" fillId="0" borderId="30" xfId="0" applyFont="1" applyBorder="1" applyAlignment="1">
      <alignment wrapText="1"/>
    </xf>
    <xf numFmtId="0" fontId="9" fillId="0" borderId="29" xfId="0" applyFont="1" applyBorder="1" applyAlignment="1">
      <alignment horizontal="left"/>
    </xf>
    <xf numFmtId="0" fontId="9" fillId="0" borderId="2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9" fillId="0" borderId="2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5" fillId="0" borderId="0" xfId="0" applyFont="1" applyAlignment="1">
      <alignment horizontal="center" vertical="top"/>
    </xf>
    <xf numFmtId="0" fontId="0" fillId="0" borderId="0" xfId="0"/>
    <xf numFmtId="0" fontId="5" fillId="4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horizontal="center" vertical="top"/>
    </xf>
    <xf numFmtId="0" fontId="3" fillId="0" borderId="37" xfId="0" applyFont="1" applyBorder="1" applyAlignment="1">
      <alignment vertical="top" wrapText="1"/>
    </xf>
    <xf numFmtId="49" fontId="3" fillId="0" borderId="38" xfId="0" applyNumberFormat="1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/>
    </xf>
    <xf numFmtId="0" fontId="10" fillId="4" borderId="0" xfId="0" applyFont="1" applyFill="1" applyAlignment="1">
      <alignment horizontal="center" vertical="top" wrapText="1"/>
    </xf>
    <xf numFmtId="0" fontId="3" fillId="0" borderId="28" xfId="0" applyFont="1" applyBorder="1" applyAlignment="1">
      <alignment vertical="top"/>
    </xf>
    <xf numFmtId="0" fontId="3" fillId="4" borderId="40" xfId="0" applyFont="1" applyFill="1" applyBorder="1" applyAlignment="1">
      <alignment horizontal="left" vertical="top"/>
    </xf>
    <xf numFmtId="0" fontId="3" fillId="0" borderId="41" xfId="0" applyFont="1" applyBorder="1" applyAlignment="1">
      <alignment horizontal="left" vertical="top"/>
    </xf>
    <xf numFmtId="0" fontId="3" fillId="4" borderId="0" xfId="0" applyFont="1" applyFill="1" applyAlignment="1">
      <alignment horizontal="center" vertical="top"/>
    </xf>
    <xf numFmtId="0" fontId="6" fillId="0" borderId="0" xfId="0" applyFont="1"/>
    <xf numFmtId="0" fontId="3" fillId="2" borderId="42" xfId="0" applyFont="1" applyFill="1" applyBorder="1" applyAlignment="1">
      <alignment horizontal="left" vertical="top"/>
    </xf>
    <xf numFmtId="0" fontId="3" fillId="2" borderId="43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44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 vertical="top"/>
    </xf>
    <xf numFmtId="0" fontId="11" fillId="5" borderId="0" xfId="0" applyFont="1" applyFill="1" applyAlignment="1">
      <alignment horizontal="left" vertical="top"/>
    </xf>
    <xf numFmtId="0" fontId="7" fillId="5" borderId="0" xfId="0" applyFont="1" applyFill="1" applyAlignment="1">
      <alignment horizontal="left" vertical="top"/>
    </xf>
    <xf numFmtId="0" fontId="12" fillId="5" borderId="0" xfId="0" applyFont="1" applyFill="1"/>
    <xf numFmtId="0" fontId="3" fillId="0" borderId="42" xfId="0" applyFont="1" applyBorder="1" applyAlignment="1">
      <alignment horizontal="left" vertical="top"/>
    </xf>
    <xf numFmtId="0" fontId="7" fillId="5" borderId="0" xfId="0" applyFont="1" applyFill="1"/>
    <xf numFmtId="0" fontId="10" fillId="0" borderId="0" xfId="0" applyFont="1" applyAlignment="1">
      <alignment vertical="top" wrapText="1"/>
    </xf>
    <xf numFmtId="49" fontId="10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4" fillId="0" borderId="0" xfId="0" applyFont="1"/>
    <xf numFmtId="0" fontId="15" fillId="6" borderId="45" xfId="0" applyFont="1" applyFill="1" applyBorder="1" applyAlignment="1">
      <alignment horizontal="center" vertical="center"/>
    </xf>
    <xf numFmtId="0" fontId="15" fillId="6" borderId="46" xfId="0" applyFont="1" applyFill="1" applyBorder="1" applyAlignment="1">
      <alignment horizontal="center" vertical="center"/>
    </xf>
    <xf numFmtId="0" fontId="15" fillId="6" borderId="47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15" fillId="6" borderId="48" xfId="0" applyFont="1" applyFill="1" applyBorder="1" applyAlignment="1">
      <alignment horizontal="center" vertical="center" wrapText="1"/>
    </xf>
    <xf numFmtId="0" fontId="15" fillId="6" borderId="49" xfId="0" applyFont="1" applyFill="1" applyBorder="1" applyAlignment="1">
      <alignment horizontal="center" vertical="center" wrapText="1"/>
    </xf>
    <xf numFmtId="0" fontId="15" fillId="6" borderId="50" xfId="0" applyFont="1" applyFill="1" applyBorder="1" applyAlignment="1">
      <alignment horizontal="center" vertical="center" wrapText="1"/>
    </xf>
    <xf numFmtId="0" fontId="2" fillId="6" borderId="51" xfId="0" applyFont="1" applyFill="1" applyBorder="1" applyAlignment="1">
      <alignment horizontal="center" vertical="center" wrapText="1"/>
    </xf>
    <xf numFmtId="0" fontId="2" fillId="6" borderId="52" xfId="0" applyFont="1" applyFill="1" applyBorder="1" applyAlignment="1">
      <alignment horizontal="center" vertical="center"/>
    </xf>
    <xf numFmtId="0" fontId="2" fillId="6" borderId="49" xfId="0" applyFont="1" applyFill="1" applyBorder="1" applyAlignment="1">
      <alignment horizontal="center" vertical="center"/>
    </xf>
    <xf numFmtId="0" fontId="2" fillId="6" borderId="50" xfId="0" applyFont="1" applyFill="1" applyBorder="1" applyAlignment="1">
      <alignment horizontal="center" vertical="center" wrapText="1"/>
    </xf>
    <xf numFmtId="0" fontId="15" fillId="6" borderId="53" xfId="0" applyFont="1" applyFill="1" applyBorder="1" applyAlignment="1">
      <alignment horizontal="center" vertical="center" wrapText="1"/>
    </xf>
    <xf numFmtId="0" fontId="15" fillId="6" borderId="54" xfId="0" applyFont="1" applyFill="1" applyBorder="1" applyAlignment="1">
      <alignment horizontal="center" vertical="center" wrapText="1"/>
    </xf>
    <xf numFmtId="0" fontId="15" fillId="6" borderId="55" xfId="0" applyFont="1" applyFill="1" applyBorder="1" applyAlignment="1">
      <alignment horizontal="center" vertical="center" wrapText="1"/>
    </xf>
    <xf numFmtId="0" fontId="2" fillId="6" borderId="56" xfId="0" applyFont="1" applyFill="1" applyBorder="1" applyAlignment="1">
      <alignment horizontal="center" vertical="center" wrapText="1"/>
    </xf>
    <xf numFmtId="0" fontId="2" fillId="6" borderId="57" xfId="0" applyFont="1" applyFill="1" applyBorder="1" applyAlignment="1">
      <alignment horizontal="center" vertical="center"/>
    </xf>
    <xf numFmtId="0" fontId="2" fillId="6" borderId="54" xfId="0" applyFont="1" applyFill="1" applyBorder="1" applyAlignment="1">
      <alignment horizontal="center" vertical="center"/>
    </xf>
    <xf numFmtId="0" fontId="2" fillId="6" borderId="55" xfId="0" applyFont="1" applyFill="1" applyBorder="1" applyAlignment="1">
      <alignment horizontal="center" vertical="center" wrapText="1"/>
    </xf>
    <xf numFmtId="0" fontId="15" fillId="6" borderId="58" xfId="0" applyFont="1" applyFill="1" applyBorder="1" applyAlignment="1">
      <alignment horizontal="center" vertical="center" wrapText="1"/>
    </xf>
    <xf numFmtId="0" fontId="15" fillId="6" borderId="59" xfId="0" applyFont="1" applyFill="1" applyBorder="1" applyAlignment="1">
      <alignment horizontal="center" vertical="center" wrapText="1"/>
    </xf>
    <xf numFmtId="0" fontId="15" fillId="6" borderId="59" xfId="0" applyFont="1" applyFill="1" applyBorder="1" applyAlignment="1">
      <alignment horizontal="center" vertical="center" wrapText="1"/>
    </xf>
    <xf numFmtId="0" fontId="15" fillId="6" borderId="59" xfId="0" applyFont="1" applyFill="1" applyBorder="1" applyAlignment="1">
      <alignment horizontal="center" vertical="center"/>
    </xf>
    <xf numFmtId="0" fontId="15" fillId="6" borderId="60" xfId="0" applyFont="1" applyFill="1" applyBorder="1" applyAlignment="1">
      <alignment horizontal="center" vertical="center"/>
    </xf>
    <xf numFmtId="0" fontId="2" fillId="6" borderId="61" xfId="0" applyFont="1" applyFill="1" applyBorder="1" applyAlignment="1">
      <alignment horizontal="center" vertical="center" wrapText="1"/>
    </xf>
    <xf numFmtId="0" fontId="2" fillId="6" borderId="62" xfId="0" applyFont="1" applyFill="1" applyBorder="1" applyAlignment="1">
      <alignment horizontal="center" vertical="center"/>
    </xf>
    <xf numFmtId="0" fontId="2" fillId="6" borderId="59" xfId="0" applyFont="1" applyFill="1" applyBorder="1" applyAlignment="1">
      <alignment horizontal="center" vertical="center"/>
    </xf>
    <xf numFmtId="0" fontId="2" fillId="6" borderId="60" xfId="0" applyFont="1" applyFill="1" applyBorder="1" applyAlignment="1">
      <alignment horizontal="center" vertical="center" wrapText="1"/>
    </xf>
    <xf numFmtId="0" fontId="16" fillId="7" borderId="48" xfId="0" applyFont="1" applyFill="1" applyBorder="1" applyAlignment="1">
      <alignment vertical="top"/>
    </xf>
    <xf numFmtId="0" fontId="17" fillId="0" borderId="49" xfId="0" applyFont="1" applyBorder="1" applyAlignment="1">
      <alignment horizontal="left" vertical="top"/>
    </xf>
    <xf numFmtId="0" fontId="17" fillId="0" borderId="49" xfId="0" applyFont="1" applyBorder="1" applyAlignment="1">
      <alignment horizontal="left" vertical="top" wrapText="1"/>
    </xf>
    <xf numFmtId="0" fontId="17" fillId="0" borderId="49" xfId="0" applyFont="1" applyBorder="1" applyAlignment="1">
      <alignment horizontal="center" vertical="top" wrapText="1"/>
    </xf>
    <xf numFmtId="0" fontId="17" fillId="0" borderId="49" xfId="0" applyFont="1" applyBorder="1" applyAlignment="1">
      <alignment vertical="top" wrapText="1"/>
    </xf>
    <xf numFmtId="0" fontId="17" fillId="0" borderId="50" xfId="0" applyFont="1" applyBorder="1" applyAlignment="1">
      <alignment vertical="top" wrapText="1"/>
    </xf>
    <xf numFmtId="0" fontId="18" fillId="0" borderId="48" xfId="0" applyFont="1" applyBorder="1" applyAlignment="1">
      <alignment vertical="top" wrapText="1"/>
    </xf>
    <xf numFmtId="49" fontId="18" fillId="0" borderId="49" xfId="0" applyNumberFormat="1" applyFont="1" applyBorder="1" applyAlignment="1">
      <alignment horizontal="center" vertical="top" wrapText="1"/>
    </xf>
    <xf numFmtId="0" fontId="18" fillId="0" borderId="49" xfId="0" applyFont="1" applyBorder="1" applyAlignment="1">
      <alignment horizontal="center" vertical="top" wrapText="1"/>
    </xf>
    <xf numFmtId="0" fontId="18" fillId="0" borderId="50" xfId="0" applyFont="1" applyBorder="1" applyAlignment="1">
      <alignment horizontal="center" vertical="top"/>
    </xf>
    <xf numFmtId="0" fontId="17" fillId="0" borderId="53" xfId="0" applyFont="1" applyBorder="1" applyAlignment="1">
      <alignment horizontal="center" vertical="top"/>
    </xf>
    <xf numFmtId="0" fontId="17" fillId="0" borderId="54" xfId="0" applyFont="1" applyBorder="1" applyAlignment="1">
      <alignment horizontal="left" vertical="top"/>
    </xf>
    <xf numFmtId="0" fontId="17" fillId="0" borderId="54" xfId="0" applyFont="1" applyBorder="1" applyAlignment="1">
      <alignment horizontal="left" vertical="top" wrapText="1"/>
    </xf>
    <xf numFmtId="0" fontId="17" fillId="0" borderId="54" xfId="0" applyFont="1" applyBorder="1" applyAlignment="1">
      <alignment horizontal="center" vertical="top"/>
    </xf>
    <xf numFmtId="0" fontId="17" fillId="0" borderId="54" xfId="0" applyFont="1" applyBorder="1" applyAlignment="1">
      <alignment horizontal="center" vertical="top" wrapText="1"/>
    </xf>
    <xf numFmtId="0" fontId="17" fillId="0" borderId="54" xfId="0" applyFont="1" applyBorder="1" applyAlignment="1">
      <alignment vertical="top" wrapText="1"/>
    </xf>
    <xf numFmtId="0" fontId="17" fillId="0" borderId="55" xfId="0" applyFont="1" applyBorder="1" applyAlignment="1">
      <alignment vertical="top" wrapText="1"/>
    </xf>
    <xf numFmtId="0" fontId="18" fillId="0" borderId="53" xfId="0" applyFont="1" applyBorder="1" applyAlignment="1">
      <alignment vertical="top" wrapText="1"/>
    </xf>
    <xf numFmtId="49" fontId="18" fillId="0" borderId="54" xfId="0" applyNumberFormat="1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/>
    </xf>
    <xf numFmtId="0" fontId="16" fillId="7" borderId="53" xfId="0" applyFont="1" applyFill="1" applyBorder="1" applyAlignment="1">
      <alignment vertical="top"/>
    </xf>
    <xf numFmtId="0" fontId="17" fillId="0" borderId="54" xfId="0" applyFont="1" applyBorder="1" applyAlignment="1">
      <alignment vertical="top"/>
    </xf>
    <xf numFmtId="0" fontId="17" fillId="0" borderId="55" xfId="0" applyFont="1" applyBorder="1" applyAlignment="1">
      <alignment vertical="top"/>
    </xf>
    <xf numFmtId="0" fontId="18" fillId="0" borderId="54" xfId="1" applyFont="1" applyFill="1" applyBorder="1" applyAlignment="1" applyProtection="1">
      <alignment horizontal="center" vertical="top" wrapText="1"/>
    </xf>
    <xf numFmtId="0" fontId="17" fillId="0" borderId="53" xfId="0" applyFont="1" applyBorder="1" applyAlignment="1">
      <alignment vertical="top"/>
    </xf>
    <xf numFmtId="49" fontId="20" fillId="7" borderId="55" xfId="2" applyNumberFormat="1" applyFont="1" applyFill="1" applyBorder="1" applyAlignment="1">
      <alignment vertical="top" wrapText="1" readingOrder="1"/>
    </xf>
    <xf numFmtId="0" fontId="21" fillId="7" borderId="55" xfId="2" applyFont="1" applyFill="1" applyBorder="1" applyAlignment="1">
      <alignment vertical="top" wrapText="1" readingOrder="1"/>
    </xf>
    <xf numFmtId="0" fontId="22" fillId="0" borderId="54" xfId="0" applyFont="1" applyBorder="1" applyAlignment="1">
      <alignment horizontal="left" vertical="top"/>
    </xf>
    <xf numFmtId="0" fontId="22" fillId="0" borderId="54" xfId="0" applyFont="1" applyBorder="1" applyAlignment="1">
      <alignment horizontal="left" vertical="top" wrapText="1"/>
    </xf>
    <xf numFmtId="49" fontId="16" fillId="7" borderId="54" xfId="3" applyNumberFormat="1" applyFont="1" applyFill="1" applyBorder="1" applyAlignment="1">
      <alignment vertical="top" wrapText="1" readingOrder="1"/>
    </xf>
    <xf numFmtId="0" fontId="16" fillId="7" borderId="53" xfId="0" applyFont="1" applyFill="1" applyBorder="1"/>
    <xf numFmtId="49" fontId="17" fillId="0" borderId="54" xfId="0" applyNumberFormat="1" applyFont="1" applyBorder="1" applyAlignment="1">
      <alignment horizontal="center" vertical="top" wrapText="1"/>
    </xf>
    <xf numFmtId="49" fontId="16" fillId="7" borderId="54" xfId="2" applyNumberFormat="1" applyFont="1" applyFill="1" applyBorder="1" applyAlignment="1">
      <alignment vertical="top" readingOrder="1"/>
    </xf>
    <xf numFmtId="0" fontId="20" fillId="7" borderId="55" xfId="2" applyFont="1" applyFill="1" applyBorder="1" applyAlignment="1">
      <alignment vertical="top" readingOrder="1"/>
    </xf>
    <xf numFmtId="0" fontId="21" fillId="7" borderId="55" xfId="2" applyFont="1" applyFill="1" applyBorder="1" applyAlignment="1">
      <alignment vertical="top" wrapText="1"/>
    </xf>
    <xf numFmtId="0" fontId="21" fillId="7" borderId="54" xfId="2" applyFont="1" applyFill="1" applyBorder="1" applyAlignment="1">
      <alignment vertical="top" wrapText="1"/>
    </xf>
    <xf numFmtId="0" fontId="18" fillId="0" borderId="54" xfId="0" applyFont="1" applyBorder="1" applyAlignment="1">
      <alignment horizontal="left" vertical="top"/>
    </xf>
    <xf numFmtId="0" fontId="21" fillId="7" borderId="54" xfId="2" applyFont="1" applyFill="1" applyBorder="1" applyAlignment="1">
      <alignment vertical="top" wrapText="1" readingOrder="1"/>
    </xf>
    <xf numFmtId="0" fontId="2" fillId="6" borderId="63" xfId="0" applyFont="1" applyFill="1" applyBorder="1" applyAlignment="1">
      <alignment horizontal="center" vertical="center"/>
    </xf>
    <xf numFmtId="0" fontId="2" fillId="6" borderId="64" xfId="0" applyFont="1" applyFill="1" applyBorder="1" applyAlignment="1">
      <alignment horizontal="center" vertical="center"/>
    </xf>
    <xf numFmtId="0" fontId="2" fillId="6" borderId="65" xfId="0" applyFont="1" applyFill="1" applyBorder="1" applyAlignment="1">
      <alignment horizontal="center" vertical="center" wrapText="1"/>
    </xf>
    <xf numFmtId="49" fontId="20" fillId="7" borderId="54" xfId="2" applyNumberFormat="1" applyFont="1" applyFill="1" applyBorder="1" applyAlignment="1">
      <alignment vertical="top" readingOrder="1"/>
    </xf>
    <xf numFmtId="49" fontId="20" fillId="7" borderId="55" xfId="2" applyNumberFormat="1" applyFont="1" applyFill="1" applyBorder="1" applyAlignment="1">
      <alignment vertical="top" readingOrder="1"/>
    </xf>
    <xf numFmtId="0" fontId="18" fillId="0" borderId="53" xfId="1" applyFont="1" applyFill="1" applyBorder="1" applyAlignment="1" applyProtection="1">
      <alignment vertical="top" wrapText="1"/>
    </xf>
    <xf numFmtId="0" fontId="21" fillId="7" borderId="53" xfId="2" applyFont="1" applyFill="1" applyBorder="1" applyAlignment="1">
      <alignment vertical="center" wrapText="1"/>
    </xf>
    <xf numFmtId="49" fontId="24" fillId="0" borderId="54" xfId="2" applyNumberFormat="1" applyFont="1" applyBorder="1" applyAlignment="1">
      <alignment horizontal="left" vertical="top" wrapText="1" readingOrder="1"/>
    </xf>
    <xf numFmtId="0" fontId="18" fillId="0" borderId="53" xfId="0" applyFont="1" applyBorder="1" applyAlignment="1">
      <alignment vertical="top"/>
    </xf>
    <xf numFmtId="0" fontId="21" fillId="7" borderId="66" xfId="2" applyFont="1" applyFill="1" applyBorder="1" applyAlignment="1">
      <alignment vertical="center" wrapText="1"/>
    </xf>
    <xf numFmtId="0" fontId="18" fillId="0" borderId="64" xfId="0" applyFont="1" applyBorder="1" applyAlignment="1">
      <alignment horizontal="left" vertical="top"/>
    </xf>
    <xf numFmtId="0" fontId="17" fillId="0" borderId="64" xfId="0" applyFont="1" applyBorder="1" applyAlignment="1">
      <alignment horizontal="center" vertical="top"/>
    </xf>
    <xf numFmtId="0" fontId="17" fillId="0" borderId="64" xfId="0" applyFont="1" applyBorder="1" applyAlignment="1">
      <alignment vertical="top"/>
    </xf>
    <xf numFmtId="49" fontId="17" fillId="0" borderId="64" xfId="0" applyNumberFormat="1" applyFont="1" applyBorder="1" applyAlignment="1">
      <alignment horizontal="center" vertical="top" wrapText="1"/>
    </xf>
    <xf numFmtId="0" fontId="17" fillId="0" borderId="65" xfId="0" applyFont="1" applyBorder="1" applyAlignment="1">
      <alignment vertical="top"/>
    </xf>
    <xf numFmtId="0" fontId="25" fillId="8" borderId="0" xfId="0" applyFont="1" applyFill="1" applyAlignment="1">
      <alignment horizontal="left" vertical="top"/>
    </xf>
    <xf numFmtId="0" fontId="26" fillId="8" borderId="0" xfId="0" applyFont="1" applyFill="1" applyAlignment="1">
      <alignment horizontal="left" vertical="top" wrapText="1"/>
    </xf>
    <xf numFmtId="0" fontId="26" fillId="8" borderId="0" xfId="0" applyFont="1" applyFill="1" applyAlignment="1">
      <alignment horizontal="left" vertical="top"/>
    </xf>
    <xf numFmtId="0" fontId="27" fillId="8" borderId="0" xfId="0" applyFont="1" applyFill="1" applyAlignment="1">
      <alignment horizontal="center" vertical="top"/>
    </xf>
    <xf numFmtId="0" fontId="27" fillId="8" borderId="0" xfId="0" applyFont="1" applyFill="1" applyAlignment="1">
      <alignment horizontal="center" vertical="top" wrapText="1"/>
    </xf>
    <xf numFmtId="0" fontId="26" fillId="8" borderId="67" xfId="0" applyFont="1" applyFill="1" applyBorder="1" applyAlignment="1">
      <alignment horizontal="left" vertical="top"/>
    </xf>
    <xf numFmtId="0" fontId="28" fillId="6" borderId="0" xfId="0" applyFont="1" applyFill="1" applyAlignment="1">
      <alignment horizontal="left" vertical="top"/>
    </xf>
    <xf numFmtId="0" fontId="26" fillId="6" borderId="0" xfId="0" applyFont="1" applyFill="1" applyAlignment="1">
      <alignment horizontal="left" vertical="top"/>
    </xf>
    <xf numFmtId="0" fontId="29" fillId="6" borderId="0" xfId="0" applyFont="1" applyFill="1"/>
    <xf numFmtId="0" fontId="30" fillId="6" borderId="0" xfId="0" applyFont="1" applyFill="1"/>
    <xf numFmtId="0" fontId="26" fillId="6" borderId="0" xfId="0" applyFont="1" applyFill="1"/>
    <xf numFmtId="0" fontId="0" fillId="0" borderId="0" xfId="0" applyAlignment="1">
      <alignment horizontal="left" vertical="top" wrapText="1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top"/>
    </xf>
    <xf numFmtId="0" fontId="15" fillId="6" borderId="66" xfId="0" applyFont="1" applyFill="1" applyBorder="1" applyAlignment="1">
      <alignment horizontal="center" vertical="center" wrapText="1"/>
    </xf>
    <xf numFmtId="0" fontId="15" fillId="6" borderId="64" xfId="0" applyFont="1" applyFill="1" applyBorder="1" applyAlignment="1">
      <alignment horizontal="center" vertical="center" wrapText="1"/>
    </xf>
    <xf numFmtId="0" fontId="15" fillId="6" borderId="64" xfId="0" applyFont="1" applyFill="1" applyBorder="1" applyAlignment="1">
      <alignment horizontal="center" vertical="center" wrapText="1"/>
    </xf>
    <xf numFmtId="0" fontId="15" fillId="6" borderId="64" xfId="0" applyFont="1" applyFill="1" applyBorder="1" applyAlignment="1">
      <alignment horizontal="center" vertical="center"/>
    </xf>
    <xf numFmtId="0" fontId="15" fillId="6" borderId="65" xfId="0" applyFont="1" applyFill="1" applyBorder="1" applyAlignment="1">
      <alignment horizontal="center" vertical="center"/>
    </xf>
    <xf numFmtId="0" fontId="16" fillId="7" borderId="48" xfId="0" applyFont="1" applyFill="1" applyBorder="1"/>
    <xf numFmtId="0" fontId="21" fillId="0" borderId="49" xfId="0" applyFont="1" applyBorder="1" applyAlignment="1">
      <alignment horizontal="left" vertical="top"/>
    </xf>
    <xf numFmtId="0" fontId="21" fillId="0" borderId="49" xfId="0" applyFont="1" applyBorder="1" applyAlignment="1">
      <alignment horizontal="left" vertical="top" wrapText="1"/>
    </xf>
    <xf numFmtId="0" fontId="21" fillId="0" borderId="49" xfId="0" applyFont="1" applyBorder="1" applyAlignment="1">
      <alignment horizontal="center" vertical="top" wrapText="1"/>
    </xf>
    <xf numFmtId="0" fontId="21" fillId="0" borderId="50" xfId="0" applyFont="1" applyBorder="1" applyAlignment="1">
      <alignment horizontal="center" vertical="top" wrapText="1"/>
    </xf>
    <xf numFmtId="0" fontId="32" fillId="0" borderId="49" xfId="0" applyFont="1" applyBorder="1" applyAlignment="1">
      <alignment horizontal="center" vertical="top" wrapText="1"/>
    </xf>
    <xf numFmtId="0" fontId="16" fillId="7" borderId="50" xfId="3" applyFont="1" applyFill="1" applyBorder="1" applyAlignment="1">
      <alignment vertical="top" wrapText="1" readingOrder="1"/>
    </xf>
    <xf numFmtId="0" fontId="32" fillId="0" borderId="53" xfId="0" applyFont="1" applyBorder="1" applyAlignment="1">
      <alignment horizontal="center" vertical="top"/>
    </xf>
    <xf numFmtId="0" fontId="21" fillId="0" borderId="54" xfId="0" applyFont="1" applyBorder="1" applyAlignment="1">
      <alignment horizontal="left" vertical="top"/>
    </xf>
    <xf numFmtId="0" fontId="21" fillId="0" borderId="54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center" vertical="top"/>
    </xf>
    <xf numFmtId="0" fontId="21" fillId="0" borderId="57" xfId="0" applyFont="1" applyBorder="1" applyAlignment="1">
      <alignment horizontal="center" vertical="top"/>
    </xf>
    <xf numFmtId="0" fontId="21" fillId="0" borderId="55" xfId="0" applyFont="1" applyBorder="1" applyAlignment="1">
      <alignment horizontal="center" vertical="top"/>
    </xf>
    <xf numFmtId="0" fontId="32" fillId="0" borderId="54" xfId="0" applyFont="1" applyBorder="1" applyAlignment="1">
      <alignment horizontal="center" vertical="top"/>
    </xf>
    <xf numFmtId="0" fontId="32" fillId="0" borderId="54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54" xfId="0" applyFont="1" applyBorder="1" applyAlignment="1">
      <alignment vertical="top"/>
    </xf>
    <xf numFmtId="0" fontId="16" fillId="7" borderId="55" xfId="3" applyFont="1" applyFill="1" applyBorder="1" applyAlignment="1">
      <alignment vertical="top" wrapText="1" readingOrder="1"/>
    </xf>
    <xf numFmtId="0" fontId="18" fillId="0" borderId="54" xfId="1" applyFont="1" applyBorder="1" applyAlignment="1" applyProtection="1">
      <alignment horizontal="center" vertical="top" wrapText="1"/>
    </xf>
    <xf numFmtId="0" fontId="21" fillId="0" borderId="53" xfId="0" applyFont="1" applyBorder="1" applyAlignment="1">
      <alignment vertical="top"/>
    </xf>
    <xf numFmtId="0" fontId="16" fillId="0" borderId="54" xfId="0" applyFont="1" applyBorder="1" applyAlignment="1">
      <alignment horizontal="left" vertical="top"/>
    </xf>
    <xf numFmtId="0" fontId="16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vertical="top"/>
    </xf>
    <xf numFmtId="0" fontId="21" fillId="0" borderId="59" xfId="0" applyFont="1" applyBorder="1" applyAlignment="1">
      <alignment horizontal="center" vertical="top"/>
    </xf>
    <xf numFmtId="0" fontId="21" fillId="0" borderId="60" xfId="0" applyFont="1" applyBorder="1" applyAlignment="1">
      <alignment horizontal="center" vertical="top"/>
    </xf>
    <xf numFmtId="49" fontId="21" fillId="0" borderId="54" xfId="0" applyNumberFormat="1" applyFont="1" applyBorder="1" applyAlignment="1">
      <alignment horizontal="center" vertical="top" wrapText="1"/>
    </xf>
    <xf numFmtId="0" fontId="18" fillId="0" borderId="49" xfId="0" applyFont="1" applyBorder="1" applyAlignment="1">
      <alignment vertical="top" wrapText="1"/>
    </xf>
    <xf numFmtId="0" fontId="18" fillId="0" borderId="54" xfId="1" applyFont="1" applyBorder="1" applyAlignment="1" applyProtection="1">
      <alignment vertical="top" wrapText="1"/>
    </xf>
    <xf numFmtId="0" fontId="33" fillId="0" borderId="54" xfId="0" applyFont="1" applyBorder="1" applyAlignment="1">
      <alignment horizontal="left" vertical="top"/>
    </xf>
    <xf numFmtId="0" fontId="18" fillId="0" borderId="54" xfId="0" applyFont="1" applyBorder="1" applyAlignment="1">
      <alignment vertical="top"/>
    </xf>
    <xf numFmtId="0" fontId="18" fillId="0" borderId="54" xfId="0" applyFont="1" applyBorder="1" applyAlignment="1">
      <alignment vertical="top" wrapText="1"/>
    </xf>
    <xf numFmtId="49" fontId="20" fillId="0" borderId="54" xfId="2" applyNumberFormat="1" applyFont="1" applyBorder="1" applyAlignment="1">
      <alignment horizontal="left" vertical="top" wrapText="1" readingOrder="1"/>
    </xf>
    <xf numFmtId="0" fontId="33" fillId="0" borderId="64" xfId="0" applyFont="1" applyBorder="1" applyAlignment="1">
      <alignment horizontal="left" vertical="top"/>
    </xf>
    <xf numFmtId="0" fontId="21" fillId="0" borderId="64" xfId="0" applyFont="1" applyBorder="1" applyAlignment="1">
      <alignment horizontal="center" vertical="top"/>
    </xf>
    <xf numFmtId="0" fontId="21" fillId="0" borderId="65" xfId="0" applyFont="1" applyBorder="1" applyAlignment="1">
      <alignment horizontal="center" vertical="top"/>
    </xf>
    <xf numFmtId="0" fontId="21" fillId="0" borderId="64" xfId="0" applyFont="1" applyBorder="1" applyAlignment="1">
      <alignment vertical="top"/>
    </xf>
    <xf numFmtId="49" fontId="21" fillId="0" borderId="64" xfId="0" applyNumberFormat="1" applyFont="1" applyBorder="1" applyAlignment="1">
      <alignment horizontal="center" vertical="top" wrapText="1"/>
    </xf>
    <xf numFmtId="0" fontId="21" fillId="0" borderId="65" xfId="0" applyFont="1" applyBorder="1" applyAlignment="1">
      <alignment vertical="top"/>
    </xf>
    <xf numFmtId="0" fontId="17" fillId="8" borderId="0" xfId="0" applyFont="1" applyFill="1" applyAlignment="1">
      <alignment horizontal="center" vertical="top"/>
    </xf>
    <xf numFmtId="0" fontId="17" fillId="8" borderId="0" xfId="0" applyFont="1" applyFill="1" applyAlignment="1">
      <alignment horizontal="left" vertical="top" wrapText="1"/>
    </xf>
    <xf numFmtId="0" fontId="17" fillId="8" borderId="0" xfId="0" applyFont="1" applyFill="1" applyAlignment="1">
      <alignment horizontal="left" vertical="top"/>
    </xf>
    <xf numFmtId="0" fontId="17" fillId="8" borderId="0" xfId="0" quotePrefix="1" applyFont="1" applyFill="1" applyAlignment="1">
      <alignment horizontal="left" vertical="top"/>
    </xf>
    <xf numFmtId="0" fontId="17" fillId="8" borderId="0" xfId="0" applyFont="1" applyFill="1"/>
    <xf numFmtId="0" fontId="34" fillId="8" borderId="0" xfId="0" applyFont="1" applyFill="1" applyAlignment="1">
      <alignment horizontal="center" vertical="top"/>
    </xf>
    <xf numFmtId="0" fontId="34" fillId="8" borderId="0" xfId="0" applyFont="1" applyFill="1" applyAlignment="1">
      <alignment horizontal="center" vertical="top" wrapText="1"/>
    </xf>
    <xf numFmtId="0" fontId="35" fillId="6" borderId="0" xfId="0" applyFont="1" applyFill="1" applyAlignment="1">
      <alignment horizontal="left" vertical="top"/>
    </xf>
    <xf numFmtId="0" fontId="17" fillId="6" borderId="0" xfId="0" applyFont="1" applyFill="1" applyAlignment="1">
      <alignment horizontal="left" vertical="top"/>
    </xf>
    <xf numFmtId="0" fontId="36" fillId="6" borderId="0" xfId="0" applyFont="1" applyFill="1"/>
    <xf numFmtId="0" fontId="21" fillId="6" borderId="0" xfId="0" applyFont="1" applyFill="1"/>
    <xf numFmtId="0" fontId="17" fillId="6" borderId="0" xfId="0" applyFont="1" applyFill="1"/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7" fillId="0" borderId="0" xfId="0" applyFont="1"/>
    <xf numFmtId="0" fontId="1" fillId="0" borderId="0" xfId="0" applyFont="1"/>
    <xf numFmtId="0" fontId="2" fillId="6" borderId="45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47" xfId="0" applyFont="1" applyFill="1" applyBorder="1" applyAlignment="1">
      <alignment horizontal="center" vertical="center"/>
    </xf>
    <xf numFmtId="0" fontId="2" fillId="6" borderId="48" xfId="0" applyFont="1" applyFill="1" applyBorder="1" applyAlignment="1">
      <alignment horizontal="center" vertical="center" wrapText="1"/>
    </xf>
    <xf numFmtId="0" fontId="2" fillId="6" borderId="49" xfId="0" applyFont="1" applyFill="1" applyBorder="1" applyAlignment="1">
      <alignment horizontal="center" vertical="center" wrapText="1"/>
    </xf>
    <xf numFmtId="0" fontId="2" fillId="9" borderId="51" xfId="0" applyFont="1" applyFill="1" applyBorder="1" applyAlignment="1">
      <alignment horizontal="center" vertical="center" wrapText="1"/>
    </xf>
    <xf numFmtId="0" fontId="2" fillId="9" borderId="52" xfId="0" applyFont="1" applyFill="1" applyBorder="1" applyAlignment="1">
      <alignment horizontal="center" vertical="center"/>
    </xf>
    <xf numFmtId="0" fontId="2" fillId="9" borderId="49" xfId="0" applyFont="1" applyFill="1" applyBorder="1" applyAlignment="1">
      <alignment horizontal="center" vertical="center"/>
    </xf>
    <xf numFmtId="0" fontId="2" fillId="9" borderId="50" xfId="0" applyFont="1" applyFill="1" applyBorder="1" applyAlignment="1">
      <alignment horizontal="center" vertical="center" wrapText="1"/>
    </xf>
    <xf numFmtId="0" fontId="2" fillId="6" borderId="53" xfId="0" applyFont="1" applyFill="1" applyBorder="1" applyAlignment="1">
      <alignment horizontal="center" vertical="center" wrapText="1"/>
    </xf>
    <xf numFmtId="0" fontId="2" fillId="6" borderId="54" xfId="0" applyFont="1" applyFill="1" applyBorder="1" applyAlignment="1">
      <alignment horizontal="center" vertical="center" wrapText="1"/>
    </xf>
    <xf numFmtId="0" fontId="2" fillId="9" borderId="56" xfId="0" applyFont="1" applyFill="1" applyBorder="1" applyAlignment="1">
      <alignment horizontal="center" vertical="center" wrapText="1"/>
    </xf>
    <xf numFmtId="0" fontId="2" fillId="9" borderId="57" xfId="0" applyFont="1" applyFill="1" applyBorder="1" applyAlignment="1">
      <alignment horizontal="center" vertical="center"/>
    </xf>
    <xf numFmtId="0" fontId="2" fillId="9" borderId="54" xfId="0" applyFont="1" applyFill="1" applyBorder="1" applyAlignment="1">
      <alignment horizontal="center" vertical="center"/>
    </xf>
    <xf numFmtId="0" fontId="2" fillId="9" borderId="55" xfId="0" applyFont="1" applyFill="1" applyBorder="1" applyAlignment="1">
      <alignment horizontal="center" vertical="center" wrapText="1"/>
    </xf>
    <xf numFmtId="0" fontId="2" fillId="6" borderId="58" xfId="0" applyFont="1" applyFill="1" applyBorder="1" applyAlignment="1">
      <alignment horizontal="center" vertical="center" wrapText="1"/>
    </xf>
    <xf numFmtId="0" fontId="2" fillId="6" borderId="59" xfId="0" applyFont="1" applyFill="1" applyBorder="1" applyAlignment="1">
      <alignment horizontal="center" vertical="center" wrapText="1"/>
    </xf>
    <xf numFmtId="0" fontId="2" fillId="6" borderId="59" xfId="0" applyFont="1" applyFill="1" applyBorder="1" applyAlignment="1">
      <alignment horizontal="center" vertical="center" wrapText="1"/>
    </xf>
    <xf numFmtId="0" fontId="2" fillId="6" borderId="59" xfId="0" applyFont="1" applyFill="1" applyBorder="1" applyAlignment="1">
      <alignment horizontal="center" vertical="center"/>
    </xf>
    <xf numFmtId="0" fontId="2" fillId="6" borderId="60" xfId="0" applyFont="1" applyFill="1" applyBorder="1" applyAlignment="1">
      <alignment horizontal="center" vertical="center"/>
    </xf>
    <xf numFmtId="0" fontId="2" fillId="9" borderId="61" xfId="0" applyFont="1" applyFill="1" applyBorder="1" applyAlignment="1">
      <alignment horizontal="center" vertical="center" wrapText="1"/>
    </xf>
    <xf numFmtId="0" fontId="2" fillId="9" borderId="62" xfId="0" applyFont="1" applyFill="1" applyBorder="1" applyAlignment="1">
      <alignment horizontal="center" vertical="center"/>
    </xf>
    <xf numFmtId="0" fontId="2" fillId="9" borderId="59" xfId="0" applyFont="1" applyFill="1" applyBorder="1" applyAlignment="1">
      <alignment horizontal="center" vertical="center"/>
    </xf>
    <xf numFmtId="0" fontId="2" fillId="9" borderId="60" xfId="0" applyFont="1" applyFill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top"/>
    </xf>
    <xf numFmtId="0" fontId="33" fillId="0" borderId="49" xfId="0" applyFont="1" applyBorder="1" applyAlignment="1">
      <alignment horizontal="center" vertical="top"/>
    </xf>
    <xf numFmtId="0" fontId="33" fillId="0" borderId="49" xfId="0" applyFont="1" applyBorder="1" applyAlignment="1">
      <alignment horizontal="left" vertical="top" wrapText="1"/>
    </xf>
    <xf numFmtId="0" fontId="33" fillId="0" borderId="49" xfId="0" applyFont="1" applyBorder="1" applyAlignment="1">
      <alignment horizontal="center" vertical="top" wrapText="1"/>
    </xf>
    <xf numFmtId="0" fontId="33" fillId="0" borderId="49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left" vertical="top" wrapText="1"/>
    </xf>
    <xf numFmtId="49" fontId="17" fillId="0" borderId="49" xfId="0" applyNumberFormat="1" applyFont="1" applyBorder="1" applyAlignment="1">
      <alignment horizontal="center" vertical="top" wrapText="1"/>
    </xf>
    <xf numFmtId="0" fontId="33" fillId="0" borderId="54" xfId="0" applyFont="1" applyBorder="1" applyAlignment="1">
      <alignment horizontal="center" vertical="top"/>
    </xf>
    <xf numFmtId="0" fontId="33" fillId="0" borderId="54" xfId="0" applyFont="1" applyBorder="1" applyAlignment="1">
      <alignment horizontal="left" vertical="top" wrapText="1"/>
    </xf>
    <xf numFmtId="0" fontId="33" fillId="0" borderId="54" xfId="0" applyFont="1" applyBorder="1" applyAlignment="1">
      <alignment horizontal="center" vertical="center"/>
    </xf>
    <xf numFmtId="0" fontId="17" fillId="0" borderId="55" xfId="0" applyFont="1" applyBorder="1" applyAlignment="1">
      <alignment horizontal="left" vertical="top" wrapText="1"/>
    </xf>
    <xf numFmtId="0" fontId="21" fillId="0" borderId="53" xfId="0" applyFont="1" applyBorder="1" applyAlignment="1">
      <alignment horizontal="center" vertical="top"/>
    </xf>
    <xf numFmtId="0" fontId="33" fillId="0" borderId="54" xfId="0" applyFont="1" applyBorder="1" applyAlignment="1">
      <alignment horizontal="center" vertical="top" wrapText="1"/>
    </xf>
    <xf numFmtId="0" fontId="33" fillId="0" borderId="54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top"/>
    </xf>
    <xf numFmtId="49" fontId="33" fillId="0" borderId="54" xfId="0" applyNumberFormat="1" applyFont="1" applyBorder="1" applyAlignment="1">
      <alignment horizontal="center" vertical="center" wrapText="1"/>
    </xf>
    <xf numFmtId="0" fontId="33" fillId="0" borderId="66" xfId="0" applyFont="1" applyBorder="1" applyAlignment="1">
      <alignment vertical="top" wrapText="1"/>
    </xf>
    <xf numFmtId="0" fontId="18" fillId="0" borderId="64" xfId="0" applyFont="1" applyBorder="1" applyAlignment="1">
      <alignment horizontal="center" vertical="top" wrapText="1"/>
    </xf>
    <xf numFmtId="0" fontId="18" fillId="0" borderId="65" xfId="0" applyFont="1" applyBorder="1" applyAlignment="1">
      <alignment horizontal="center" vertical="top"/>
    </xf>
    <xf numFmtId="0" fontId="33" fillId="7" borderId="54" xfId="0" applyFont="1" applyFill="1" applyBorder="1" applyAlignment="1">
      <alignment horizontal="center" vertical="top"/>
    </xf>
    <xf numFmtId="0" fontId="2" fillId="9" borderId="54" xfId="0" applyFont="1" applyFill="1" applyBorder="1" applyAlignment="1">
      <alignment horizontal="center" vertical="center" wrapText="1"/>
    </xf>
    <xf numFmtId="0" fontId="33" fillId="0" borderId="54" xfId="0" applyFont="1" applyBorder="1" applyAlignment="1">
      <alignment horizontal="center"/>
    </xf>
    <xf numFmtId="0" fontId="17" fillId="0" borderId="68" xfId="0" applyFont="1" applyBorder="1" applyAlignment="1">
      <alignment horizontal="center" vertical="top"/>
    </xf>
    <xf numFmtId="0" fontId="17" fillId="0" borderId="69" xfId="0" applyFont="1" applyBorder="1" applyAlignment="1">
      <alignment horizontal="center" vertical="top"/>
    </xf>
    <xf numFmtId="0" fontId="21" fillId="0" borderId="66" xfId="0" applyFont="1" applyBorder="1" applyAlignment="1">
      <alignment horizontal="center" vertical="top"/>
    </xf>
    <xf numFmtId="0" fontId="33" fillId="0" borderId="64" xfId="0" applyFont="1" applyBorder="1" applyAlignment="1">
      <alignment horizontal="center" vertical="top"/>
    </xf>
    <xf numFmtId="0" fontId="33" fillId="0" borderId="64" xfId="0" applyFont="1" applyBorder="1" applyAlignment="1">
      <alignment horizontal="left" vertical="top" wrapText="1"/>
    </xf>
    <xf numFmtId="49" fontId="33" fillId="0" borderId="64" xfId="0" applyNumberFormat="1" applyFont="1" applyBorder="1" applyAlignment="1">
      <alignment horizontal="center" vertical="center" wrapText="1"/>
    </xf>
    <xf numFmtId="0" fontId="17" fillId="0" borderId="70" xfId="0" applyFont="1" applyBorder="1" applyAlignment="1">
      <alignment horizontal="center" vertical="top"/>
    </xf>
    <xf numFmtId="0" fontId="17" fillId="0" borderId="71" xfId="0" applyFont="1" applyBorder="1" applyAlignment="1">
      <alignment horizontal="center" vertical="top"/>
    </xf>
    <xf numFmtId="0" fontId="2" fillId="9" borderId="59" xfId="0" applyFont="1" applyFill="1" applyBorder="1" applyAlignment="1">
      <alignment horizontal="center" vertical="center" wrapText="1"/>
    </xf>
    <xf numFmtId="0" fontId="35" fillId="8" borderId="0" xfId="0" applyFont="1" applyFill="1" applyAlignment="1">
      <alignment horizontal="left" vertical="top"/>
    </xf>
    <xf numFmtId="0" fontId="18" fillId="0" borderId="49" xfId="0" applyFont="1" applyBorder="1" applyAlignment="1">
      <alignment horizontal="left" vertical="top" wrapText="1"/>
    </xf>
    <xf numFmtId="49" fontId="18" fillId="0" borderId="49" xfId="0" applyNumberFormat="1" applyFont="1" applyBorder="1" applyAlignment="1">
      <alignment horizontal="left" vertical="top" wrapText="1"/>
    </xf>
    <xf numFmtId="0" fontId="18" fillId="0" borderId="50" xfId="0" applyFont="1" applyBorder="1" applyAlignment="1">
      <alignment horizontal="left" vertical="top"/>
    </xf>
    <xf numFmtId="0" fontId="18" fillId="0" borderId="54" xfId="1" applyFont="1" applyBorder="1" applyAlignment="1" applyProtection="1">
      <alignment horizontal="left" vertical="top" wrapText="1"/>
    </xf>
    <xf numFmtId="49" fontId="18" fillId="0" borderId="54" xfId="0" applyNumberFormat="1" applyFont="1" applyBorder="1" applyAlignment="1">
      <alignment horizontal="left" vertical="top" wrapText="1"/>
    </xf>
    <xf numFmtId="0" fontId="18" fillId="0" borderId="54" xfId="0" applyFont="1" applyBorder="1" applyAlignment="1">
      <alignment horizontal="left" vertical="top" wrapText="1"/>
    </xf>
    <xf numFmtId="0" fontId="18" fillId="0" borderId="55" xfId="0" applyFont="1" applyBorder="1" applyAlignment="1">
      <alignment horizontal="left" vertical="top"/>
    </xf>
    <xf numFmtId="0" fontId="18" fillId="8" borderId="0" xfId="0" applyFont="1" applyFill="1" applyAlignment="1">
      <alignment horizontal="left" vertical="top"/>
    </xf>
    <xf numFmtId="0" fontId="17" fillId="8" borderId="40" xfId="0" applyFont="1" applyFill="1" applyBorder="1" applyAlignment="1">
      <alignment horizontal="left" vertical="top"/>
    </xf>
    <xf numFmtId="49" fontId="17" fillId="6" borderId="0" xfId="0" applyNumberFormat="1" applyFont="1" applyFill="1" applyAlignment="1">
      <alignment horizontal="center" vertical="top" wrapText="1"/>
    </xf>
    <xf numFmtId="0" fontId="37" fillId="0" borderId="0" xfId="0" applyFont="1" applyAlignment="1">
      <alignment horizontal="left" vertical="top"/>
    </xf>
    <xf numFmtId="0" fontId="32" fillId="0" borderId="48" xfId="0" applyFont="1" applyBorder="1" applyAlignment="1">
      <alignment horizontal="left" vertical="top"/>
    </xf>
    <xf numFmtId="0" fontId="33" fillId="0" borderId="49" xfId="0" applyFont="1" applyBorder="1" applyAlignment="1">
      <alignment horizontal="left" vertical="top"/>
    </xf>
    <xf numFmtId="0" fontId="38" fillId="0" borderId="49" xfId="0" applyFont="1" applyBorder="1" applyAlignment="1">
      <alignment horizontal="center" vertical="top" wrapText="1"/>
    </xf>
    <xf numFmtId="0" fontId="32" fillId="0" borderId="49" xfId="0" applyFont="1" applyBorder="1" applyAlignment="1">
      <alignment horizontal="left" vertical="top" wrapText="1"/>
    </xf>
    <xf numFmtId="0" fontId="32" fillId="0" borderId="53" xfId="0" applyFont="1" applyBorder="1" applyAlignment="1">
      <alignment horizontal="left" vertical="top"/>
    </xf>
    <xf numFmtId="0" fontId="38" fillId="0" borderId="54" xfId="0" applyFont="1" applyBorder="1" applyAlignment="1">
      <alignment horizontal="center" vertical="top"/>
    </xf>
    <xf numFmtId="0" fontId="32" fillId="0" borderId="54" xfId="0" applyFont="1" applyBorder="1" applyAlignment="1">
      <alignment horizontal="left" vertical="top"/>
    </xf>
    <xf numFmtId="0" fontId="32" fillId="0" borderId="54" xfId="0" applyFont="1" applyBorder="1" applyAlignment="1">
      <alignment horizontal="left" vertical="top" wrapText="1"/>
    </xf>
    <xf numFmtId="0" fontId="21" fillId="0" borderId="53" xfId="0" applyFont="1" applyBorder="1" applyAlignment="1">
      <alignment horizontal="left" vertical="top"/>
    </xf>
    <xf numFmtId="0" fontId="38" fillId="0" borderId="54" xfId="0" applyFont="1" applyBorder="1" applyAlignment="1">
      <alignment horizontal="center" vertical="top" wrapText="1"/>
    </xf>
    <xf numFmtId="49" fontId="38" fillId="0" borderId="54" xfId="0" applyNumberFormat="1" applyFont="1" applyBorder="1" applyAlignment="1">
      <alignment horizontal="center" vertical="top" wrapText="1"/>
    </xf>
    <xf numFmtId="0" fontId="38" fillId="0" borderId="0" xfId="0" applyFont="1" applyAlignment="1">
      <alignment vertical="top" wrapText="1"/>
    </xf>
    <xf numFmtId="49" fontId="38" fillId="0" borderId="0" xfId="0" applyNumberFormat="1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/>
    </xf>
    <xf numFmtId="0" fontId="33" fillId="7" borderId="54" xfId="0" applyFont="1" applyFill="1" applyBorder="1" applyAlignment="1">
      <alignment horizontal="left" vertical="top"/>
    </xf>
    <xf numFmtId="0" fontId="2" fillId="9" borderId="72" xfId="0" applyFont="1" applyFill="1" applyBorder="1" applyAlignment="1">
      <alignment horizontal="center" vertical="center" wrapText="1"/>
    </xf>
    <xf numFmtId="0" fontId="2" fillId="9" borderId="73" xfId="0" applyFont="1" applyFill="1" applyBorder="1" applyAlignment="1">
      <alignment horizontal="center" vertical="center"/>
    </xf>
    <xf numFmtId="0" fontId="2" fillId="9" borderId="74" xfId="0" applyFont="1" applyFill="1" applyBorder="1" applyAlignment="1">
      <alignment horizontal="center" vertical="center"/>
    </xf>
    <xf numFmtId="0" fontId="2" fillId="9" borderId="75" xfId="0" applyFont="1" applyFill="1" applyBorder="1" applyAlignment="1">
      <alignment horizontal="center" vertical="center" wrapText="1"/>
    </xf>
    <xf numFmtId="0" fontId="2" fillId="9" borderId="76" xfId="0" applyFont="1" applyFill="1" applyBorder="1" applyAlignment="1">
      <alignment horizontal="center" vertical="center" wrapText="1"/>
    </xf>
    <xf numFmtId="0" fontId="2" fillId="9" borderId="77" xfId="0" applyFont="1" applyFill="1" applyBorder="1" applyAlignment="1">
      <alignment horizontal="center" vertical="center"/>
    </xf>
    <xf numFmtId="0" fontId="2" fillId="9" borderId="78" xfId="0" applyFont="1" applyFill="1" applyBorder="1" applyAlignment="1">
      <alignment horizontal="center" vertical="center"/>
    </xf>
    <xf numFmtId="0" fontId="2" fillId="9" borderId="79" xfId="0" applyFont="1" applyFill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top"/>
    </xf>
    <xf numFmtId="0" fontId="17" fillId="0" borderId="55" xfId="0" applyFont="1" applyBorder="1" applyAlignment="1">
      <alignment horizontal="center" vertical="top"/>
    </xf>
    <xf numFmtId="0" fontId="2" fillId="9" borderId="80" xfId="0" applyFont="1" applyFill="1" applyBorder="1" applyAlignment="1">
      <alignment horizontal="center" vertical="center" wrapText="1"/>
    </xf>
    <xf numFmtId="0" fontId="2" fillId="9" borderId="81" xfId="0" applyFont="1" applyFill="1" applyBorder="1" applyAlignment="1">
      <alignment horizontal="center" vertical="center"/>
    </xf>
    <xf numFmtId="0" fontId="2" fillId="9" borderId="82" xfId="0" applyFont="1" applyFill="1" applyBorder="1" applyAlignment="1">
      <alignment horizontal="center" vertical="center"/>
    </xf>
    <xf numFmtId="0" fontId="2" fillId="9" borderId="83" xfId="0" applyFont="1" applyFill="1" applyBorder="1" applyAlignment="1">
      <alignment horizontal="center" vertical="center" wrapText="1"/>
    </xf>
    <xf numFmtId="0" fontId="21" fillId="0" borderId="66" xfId="0" applyFont="1" applyBorder="1" applyAlignment="1">
      <alignment horizontal="left" vertical="top"/>
    </xf>
    <xf numFmtId="0" fontId="38" fillId="0" borderId="64" xfId="0" applyFont="1" applyBorder="1" applyAlignment="1">
      <alignment horizontal="center" vertical="top"/>
    </xf>
    <xf numFmtId="0" fontId="21" fillId="0" borderId="64" xfId="0" applyFont="1" applyBorder="1" applyAlignment="1">
      <alignment horizontal="left" vertical="top"/>
    </xf>
    <xf numFmtId="49" fontId="38" fillId="0" borderId="64" xfId="0" applyNumberFormat="1" applyFont="1" applyBorder="1" applyAlignment="1">
      <alignment horizontal="center" vertical="top" wrapText="1"/>
    </xf>
    <xf numFmtId="0" fontId="17" fillId="0" borderId="64" xfId="0" applyFont="1" applyBorder="1" applyAlignment="1">
      <alignment horizontal="center" vertical="top"/>
    </xf>
    <xf numFmtId="0" fontId="17" fillId="0" borderId="65" xfId="0" applyFont="1" applyBorder="1" applyAlignment="1">
      <alignment horizontal="center" vertical="top"/>
    </xf>
    <xf numFmtId="0" fontId="18" fillId="0" borderId="53" xfId="1" applyFont="1" applyBorder="1" applyAlignment="1" applyProtection="1">
      <alignment vertical="top" wrapText="1"/>
    </xf>
    <xf numFmtId="0" fontId="21" fillId="0" borderId="0" xfId="0" applyFont="1"/>
  </cellXfs>
  <cellStyles count="4">
    <cellStyle name="Hypertextové prepojenie" xfId="1" builtinId="8"/>
    <cellStyle name="Normálna" xfId="0" builtinId="0"/>
    <cellStyle name="Normálna 2 3" xfId="2" xr:uid="{1E916E1B-4E63-4588-97C7-ABF681FF515D}"/>
    <cellStyle name="Normálna 4" xfId="3" xr:uid="{D2DC9CEE-18CE-47EE-B68E-3C9AC22F8F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B1316-1FD0-4A66-8135-3A7E50C777E5}">
  <dimension ref="A1:AB1000"/>
  <sheetViews>
    <sheetView tabSelected="1" zoomScale="80" zoomScaleNormal="80" workbookViewId="0">
      <selection activeCell="J14" sqref="J14"/>
    </sheetView>
  </sheetViews>
  <sheetFormatPr defaultColWidth="12.44140625" defaultRowHeight="14.4"/>
  <cols>
    <col min="1" max="1" width="7.5546875" customWidth="1"/>
    <col min="2" max="2" width="7.77734375" customWidth="1"/>
    <col min="3" max="3" width="8.6640625" customWidth="1"/>
    <col min="4" max="4" width="48" customWidth="1"/>
    <col min="5" max="5" width="7.44140625" customWidth="1"/>
    <col min="6" max="6" width="7.5546875" customWidth="1"/>
    <col min="7" max="7" width="8.33203125" customWidth="1"/>
    <col min="8" max="8" width="8.109375" customWidth="1"/>
    <col min="9" max="9" width="6.88671875" customWidth="1"/>
    <col min="10" max="10" width="9.44140625" customWidth="1"/>
    <col min="11" max="11" width="22" customWidth="1"/>
    <col min="12" max="12" width="20.5546875" customWidth="1"/>
    <col min="13" max="13" width="8.33203125" customWidth="1"/>
    <col min="14" max="14" width="59.21875" customWidth="1"/>
    <col min="15" max="15" width="9.44140625" customWidth="1"/>
    <col min="16" max="16" width="8.33203125" customWidth="1"/>
    <col min="17" max="17" width="8.88671875" customWidth="1"/>
    <col min="18" max="28" width="17.5546875" customWidth="1"/>
  </cols>
  <sheetData>
    <row r="1" spans="1:28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.600000000000001" thickBot="1">
      <c r="A2" s="1"/>
      <c r="B2" s="3" t="s">
        <v>0</v>
      </c>
      <c r="C2" s="1"/>
      <c r="D2" s="2"/>
      <c r="E2" s="1"/>
      <c r="F2" s="1"/>
      <c r="G2" s="1"/>
      <c r="H2" s="1"/>
      <c r="I2" s="1"/>
      <c r="J2" s="1"/>
      <c r="K2" s="4"/>
      <c r="L2" s="4"/>
      <c r="M2" s="5"/>
      <c r="N2" s="3" t="s">
        <v>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" customHeight="1">
      <c r="A3" s="1"/>
      <c r="B3" s="6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9"/>
      <c r="H3" s="8" t="s">
        <v>7</v>
      </c>
      <c r="I3" s="9"/>
      <c r="J3" s="7" t="s">
        <v>8</v>
      </c>
      <c r="K3" s="8" t="s">
        <v>9</v>
      </c>
      <c r="L3" s="10"/>
      <c r="M3" s="11"/>
      <c r="N3" s="12" t="s">
        <v>10</v>
      </c>
      <c r="O3" s="13" t="s">
        <v>8</v>
      </c>
      <c r="P3" s="14" t="s">
        <v>5</v>
      </c>
      <c r="Q3" s="15" t="s">
        <v>6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2.75" customHeight="1">
      <c r="A4" s="1"/>
      <c r="B4" s="16"/>
      <c r="C4" s="17"/>
      <c r="D4" s="17"/>
      <c r="E4" s="17"/>
      <c r="F4" s="18"/>
      <c r="G4" s="19"/>
      <c r="H4" s="18"/>
      <c r="I4" s="19"/>
      <c r="J4" s="17"/>
      <c r="K4" s="18"/>
      <c r="L4" s="20"/>
      <c r="M4" s="11"/>
      <c r="N4" s="21"/>
      <c r="O4" s="19"/>
      <c r="P4" s="17"/>
      <c r="Q4" s="22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" customHeight="1">
      <c r="A5" s="1"/>
      <c r="B5" s="16"/>
      <c r="C5" s="17"/>
      <c r="D5" s="17"/>
      <c r="E5" s="17"/>
      <c r="F5" s="23"/>
      <c r="G5" s="24"/>
      <c r="H5" s="23"/>
      <c r="I5" s="24"/>
      <c r="J5" s="17"/>
      <c r="K5" s="23"/>
      <c r="L5" s="25"/>
      <c r="M5" s="11"/>
      <c r="N5" s="21"/>
      <c r="O5" s="19"/>
      <c r="P5" s="17"/>
      <c r="Q5" s="22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40.5" customHeight="1" thickBot="1">
      <c r="A6" s="1"/>
      <c r="B6" s="26"/>
      <c r="C6" s="27"/>
      <c r="D6" s="27"/>
      <c r="E6" s="27"/>
      <c r="F6" s="28" t="s">
        <v>11</v>
      </c>
      <c r="G6" s="28" t="s">
        <v>12</v>
      </c>
      <c r="H6" s="28" t="s">
        <v>13</v>
      </c>
      <c r="I6" s="28" t="s">
        <v>14</v>
      </c>
      <c r="J6" s="27"/>
      <c r="K6" s="29" t="s">
        <v>13</v>
      </c>
      <c r="L6" s="30" t="s">
        <v>14</v>
      </c>
      <c r="M6" s="31"/>
      <c r="N6" s="32"/>
      <c r="O6" s="33"/>
      <c r="P6" s="27"/>
      <c r="Q6" s="34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7.25" customHeight="1">
      <c r="A7" s="1"/>
      <c r="B7" s="35" t="s">
        <v>15</v>
      </c>
      <c r="C7" s="36" t="s">
        <v>16</v>
      </c>
      <c r="D7" s="37" t="s">
        <v>17</v>
      </c>
      <c r="E7" s="38">
        <v>4</v>
      </c>
      <c r="F7" s="38">
        <v>104</v>
      </c>
      <c r="G7" s="38">
        <v>26</v>
      </c>
      <c r="H7" s="38">
        <v>1</v>
      </c>
      <c r="I7" s="38">
        <v>1</v>
      </c>
      <c r="J7" s="38">
        <v>1</v>
      </c>
      <c r="K7" s="39" t="s">
        <v>18</v>
      </c>
      <c r="L7" s="40" t="s">
        <v>18</v>
      </c>
      <c r="M7" s="5"/>
      <c r="N7" s="41" t="s">
        <v>19</v>
      </c>
      <c r="O7" s="42" t="s">
        <v>20</v>
      </c>
      <c r="P7" s="43">
        <v>10</v>
      </c>
      <c r="Q7" s="44">
        <v>260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9.95" customHeight="1">
      <c r="A8" s="1"/>
      <c r="B8" s="45" t="s">
        <v>15</v>
      </c>
      <c r="C8" s="46" t="s">
        <v>16</v>
      </c>
      <c r="D8" s="47" t="s">
        <v>21</v>
      </c>
      <c r="E8" s="48">
        <v>3</v>
      </c>
      <c r="F8" s="49">
        <v>78</v>
      </c>
      <c r="G8" s="49">
        <v>26</v>
      </c>
      <c r="H8" s="49">
        <v>0</v>
      </c>
      <c r="I8" s="49">
        <v>2</v>
      </c>
      <c r="J8" s="49">
        <v>1</v>
      </c>
      <c r="K8" s="50"/>
      <c r="L8" s="51" t="s">
        <v>22</v>
      </c>
      <c r="M8" s="52"/>
      <c r="N8" s="53" t="s">
        <v>23</v>
      </c>
      <c r="O8" s="54" t="s">
        <v>20</v>
      </c>
      <c r="P8" s="55">
        <v>3</v>
      </c>
      <c r="Q8" s="56">
        <v>78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1" customHeight="1">
      <c r="A9" s="1"/>
      <c r="B9" s="45" t="s">
        <v>15</v>
      </c>
      <c r="C9" s="46" t="s">
        <v>16</v>
      </c>
      <c r="D9" s="47" t="s">
        <v>24</v>
      </c>
      <c r="E9" s="48">
        <v>3</v>
      </c>
      <c r="F9" s="49">
        <v>78</v>
      </c>
      <c r="G9" s="49">
        <v>26</v>
      </c>
      <c r="H9" s="49">
        <v>0</v>
      </c>
      <c r="I9" s="49">
        <v>2</v>
      </c>
      <c r="J9" s="49">
        <v>2</v>
      </c>
      <c r="K9" s="57"/>
      <c r="L9" s="51" t="s">
        <v>22</v>
      </c>
      <c r="M9" s="58"/>
      <c r="N9" s="53" t="s">
        <v>25</v>
      </c>
      <c r="O9" s="54" t="s">
        <v>20</v>
      </c>
      <c r="P9" s="55">
        <v>2</v>
      </c>
      <c r="Q9" s="56">
        <v>52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1" customHeight="1">
      <c r="A10" s="1"/>
      <c r="B10" s="45" t="s">
        <v>15</v>
      </c>
      <c r="C10" s="46" t="s">
        <v>16</v>
      </c>
      <c r="D10" s="47" t="s">
        <v>26</v>
      </c>
      <c r="E10" s="48">
        <v>3</v>
      </c>
      <c r="F10" s="49">
        <v>78</v>
      </c>
      <c r="G10" s="49">
        <v>26</v>
      </c>
      <c r="H10" s="48">
        <v>0</v>
      </c>
      <c r="I10" s="48">
        <v>2</v>
      </c>
      <c r="J10" s="48">
        <v>3</v>
      </c>
      <c r="K10" s="57"/>
      <c r="L10" s="51" t="s">
        <v>22</v>
      </c>
      <c r="M10" s="58"/>
      <c r="N10" s="53" t="s">
        <v>27</v>
      </c>
      <c r="O10" s="54" t="s">
        <v>20</v>
      </c>
      <c r="P10" s="55">
        <v>10</v>
      </c>
      <c r="Q10" s="56">
        <v>260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9.95" customHeight="1">
      <c r="A11" s="1"/>
      <c r="B11" s="45" t="s">
        <v>15</v>
      </c>
      <c r="C11" s="46" t="s">
        <v>16</v>
      </c>
      <c r="D11" s="47" t="s">
        <v>28</v>
      </c>
      <c r="E11" s="48">
        <v>3</v>
      </c>
      <c r="F11" s="49">
        <v>78</v>
      </c>
      <c r="G11" s="49">
        <v>26</v>
      </c>
      <c r="H11" s="49">
        <v>0</v>
      </c>
      <c r="I11" s="49">
        <v>2</v>
      </c>
      <c r="J11" s="49">
        <v>4</v>
      </c>
      <c r="K11" s="57"/>
      <c r="L11" s="51" t="s">
        <v>22</v>
      </c>
      <c r="M11" s="58"/>
      <c r="N11" s="53" t="s">
        <v>29</v>
      </c>
      <c r="O11" s="54" t="s">
        <v>20</v>
      </c>
      <c r="P11" s="55">
        <v>3</v>
      </c>
      <c r="Q11" s="56">
        <v>78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9.95" customHeight="1">
      <c r="A12" s="1"/>
      <c r="B12" s="45" t="s">
        <v>15</v>
      </c>
      <c r="C12" s="46" t="s">
        <v>16</v>
      </c>
      <c r="D12" s="47" t="s">
        <v>30</v>
      </c>
      <c r="E12" s="48">
        <v>3</v>
      </c>
      <c r="F12" s="49">
        <v>78</v>
      </c>
      <c r="G12" s="49">
        <v>26</v>
      </c>
      <c r="H12" s="49">
        <v>0</v>
      </c>
      <c r="I12" s="49">
        <v>2</v>
      </c>
      <c r="J12" s="49">
        <v>5</v>
      </c>
      <c r="K12" s="57"/>
      <c r="L12" s="51" t="s">
        <v>22</v>
      </c>
      <c r="M12" s="58"/>
      <c r="N12" s="53" t="s">
        <v>31</v>
      </c>
      <c r="O12" s="54" t="s">
        <v>20</v>
      </c>
      <c r="P12" s="55">
        <v>3</v>
      </c>
      <c r="Q12" s="56">
        <v>78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6.5" customHeight="1" thickBot="1">
      <c r="A13" s="1"/>
      <c r="B13" s="45" t="s">
        <v>15</v>
      </c>
      <c r="C13" s="46" t="s">
        <v>16</v>
      </c>
      <c r="D13" s="47" t="s">
        <v>32</v>
      </c>
      <c r="E13" s="49">
        <v>10</v>
      </c>
      <c r="F13" s="49">
        <v>260</v>
      </c>
      <c r="G13" s="49"/>
      <c r="H13" s="49"/>
      <c r="I13" s="49"/>
      <c r="J13" s="59" t="s">
        <v>20</v>
      </c>
      <c r="K13" s="57"/>
      <c r="L13" s="51" t="s">
        <v>22</v>
      </c>
      <c r="M13" s="58"/>
      <c r="N13" s="60" t="s">
        <v>33</v>
      </c>
      <c r="O13" s="61" t="s">
        <v>34</v>
      </c>
      <c r="P13" s="62">
        <v>30</v>
      </c>
      <c r="Q13" s="63">
        <v>780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8.95" customHeight="1">
      <c r="A14" s="1"/>
      <c r="B14" s="64" t="s">
        <v>15</v>
      </c>
      <c r="C14" s="65" t="s">
        <v>35</v>
      </c>
      <c r="D14" s="66" t="s">
        <v>36</v>
      </c>
      <c r="E14" s="67">
        <v>4</v>
      </c>
      <c r="F14" s="67">
        <v>104</v>
      </c>
      <c r="G14" s="67">
        <v>26</v>
      </c>
      <c r="H14" s="67">
        <v>0</v>
      </c>
      <c r="I14" s="67">
        <v>2</v>
      </c>
      <c r="J14" s="68" t="s">
        <v>20</v>
      </c>
      <c r="K14" s="69"/>
      <c r="L14" s="70" t="s">
        <v>37</v>
      </c>
      <c r="M14" s="5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25.2" thickBot="1">
      <c r="A15" s="1"/>
      <c r="B15" s="45" t="s">
        <v>38</v>
      </c>
      <c r="C15" s="46" t="s">
        <v>35</v>
      </c>
      <c r="D15" s="47" t="s">
        <v>39</v>
      </c>
      <c r="E15" s="49">
        <v>4</v>
      </c>
      <c r="F15" s="49">
        <v>104</v>
      </c>
      <c r="G15" s="49">
        <v>26</v>
      </c>
      <c r="H15" s="49">
        <v>1</v>
      </c>
      <c r="I15" s="49">
        <v>1</v>
      </c>
      <c r="J15" s="59" t="s">
        <v>40</v>
      </c>
      <c r="K15" s="71" t="s">
        <v>41</v>
      </c>
      <c r="L15" s="70" t="s">
        <v>41</v>
      </c>
      <c r="M15" s="58"/>
      <c r="N15" s="3" t="s">
        <v>42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7.25" customHeight="1">
      <c r="A16" s="1"/>
      <c r="B16" s="72" t="s">
        <v>38</v>
      </c>
      <c r="C16" s="73" t="s">
        <v>35</v>
      </c>
      <c r="D16" s="46" t="s">
        <v>43</v>
      </c>
      <c r="E16" s="49">
        <v>4</v>
      </c>
      <c r="F16" s="49">
        <v>104</v>
      </c>
      <c r="G16" s="49">
        <v>26</v>
      </c>
      <c r="H16" s="49">
        <v>1</v>
      </c>
      <c r="I16" s="49">
        <v>1</v>
      </c>
      <c r="J16" s="59" t="s">
        <v>44</v>
      </c>
      <c r="K16" s="71" t="s">
        <v>45</v>
      </c>
      <c r="L16" s="70" t="s">
        <v>45</v>
      </c>
      <c r="M16" s="58"/>
      <c r="N16" s="12" t="s">
        <v>10</v>
      </c>
      <c r="O16" s="13" t="s">
        <v>8</v>
      </c>
      <c r="P16" s="14" t="s">
        <v>5</v>
      </c>
      <c r="Q16" s="15" t="s">
        <v>6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54" customHeight="1">
      <c r="A17" s="1"/>
      <c r="B17" s="45" t="s">
        <v>38</v>
      </c>
      <c r="C17" s="46" t="s">
        <v>35</v>
      </c>
      <c r="D17" s="47" t="s">
        <v>46</v>
      </c>
      <c r="E17" s="49">
        <v>4</v>
      </c>
      <c r="F17" s="49">
        <v>104</v>
      </c>
      <c r="G17" s="49">
        <v>26</v>
      </c>
      <c r="H17" s="49">
        <v>1</v>
      </c>
      <c r="I17" s="49">
        <v>1</v>
      </c>
      <c r="J17" s="59" t="s">
        <v>47</v>
      </c>
      <c r="K17" s="71" t="s">
        <v>48</v>
      </c>
      <c r="L17" s="70" t="s">
        <v>48</v>
      </c>
      <c r="M17" s="58"/>
      <c r="N17" s="21"/>
      <c r="O17" s="19"/>
      <c r="P17" s="17"/>
      <c r="Q17" s="22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>
      <c r="A18" s="1"/>
      <c r="B18" s="45" t="s">
        <v>38</v>
      </c>
      <c r="C18" s="46" t="s">
        <v>35</v>
      </c>
      <c r="D18" s="46" t="s">
        <v>49</v>
      </c>
      <c r="E18" s="49"/>
      <c r="F18" s="74"/>
      <c r="G18" s="49"/>
      <c r="H18" s="49"/>
      <c r="I18" s="75"/>
      <c r="J18" s="59" t="s">
        <v>50</v>
      </c>
      <c r="K18" s="76"/>
      <c r="L18" s="77"/>
      <c r="M18" s="58"/>
      <c r="N18" s="21"/>
      <c r="O18" s="19"/>
      <c r="P18" s="17"/>
      <c r="Q18" s="2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>
      <c r="A19" s="1"/>
      <c r="B19" s="45" t="s">
        <v>15</v>
      </c>
      <c r="C19" s="46" t="s">
        <v>35</v>
      </c>
      <c r="D19" s="78" t="s">
        <v>51</v>
      </c>
      <c r="E19" s="79">
        <v>30</v>
      </c>
      <c r="F19" s="80">
        <v>750</v>
      </c>
      <c r="G19" s="49"/>
      <c r="H19" s="79"/>
      <c r="I19" s="81"/>
      <c r="J19" s="82" t="s">
        <v>34</v>
      </c>
      <c r="K19" s="76"/>
      <c r="L19" s="77"/>
      <c r="M19" s="58"/>
      <c r="N19" s="21"/>
      <c r="O19" s="19"/>
      <c r="P19" s="17"/>
      <c r="Q19" s="2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" thickBot="1">
      <c r="A20" s="1"/>
      <c r="B20" s="83" t="s">
        <v>15</v>
      </c>
      <c r="C20" s="84" t="s">
        <v>35</v>
      </c>
      <c r="D20" s="84" t="s">
        <v>52</v>
      </c>
      <c r="E20" s="85">
        <v>60</v>
      </c>
      <c r="F20" s="86">
        <v>1500</v>
      </c>
      <c r="G20" s="87"/>
      <c r="H20" s="88"/>
      <c r="I20" s="85"/>
      <c r="J20" s="89" t="s">
        <v>53</v>
      </c>
      <c r="K20" s="90"/>
      <c r="L20" s="91"/>
      <c r="M20" s="58"/>
      <c r="N20" s="21"/>
      <c r="O20" s="19"/>
      <c r="P20" s="17"/>
      <c r="Q20" s="22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 thickBot="1">
      <c r="A21" s="1"/>
      <c r="B21" s="92"/>
      <c r="C21" s="93"/>
      <c r="D21" s="2"/>
      <c r="E21" s="1"/>
      <c r="F21" s="1"/>
      <c r="G21" s="1"/>
      <c r="H21" s="1"/>
      <c r="I21" s="1"/>
      <c r="J21" s="1"/>
      <c r="K21" s="58"/>
      <c r="L21" s="58"/>
      <c r="M21" s="58"/>
      <c r="N21" s="32"/>
      <c r="O21" s="19"/>
      <c r="P21" s="17"/>
      <c r="Q21" s="22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>
      <c r="A22" s="1"/>
      <c r="B22" s="94" t="s">
        <v>54</v>
      </c>
      <c r="C22" s="95"/>
      <c r="D22" s="96" t="s">
        <v>55</v>
      </c>
      <c r="E22" s="95" t="s">
        <v>56</v>
      </c>
      <c r="F22" s="95"/>
      <c r="G22" s="95"/>
      <c r="H22" s="97"/>
      <c r="I22" s="95"/>
      <c r="J22" s="95"/>
      <c r="K22" s="58"/>
      <c r="L22" s="58"/>
      <c r="M22" s="58"/>
      <c r="N22" s="98" t="s">
        <v>57</v>
      </c>
      <c r="O22" s="99" t="s">
        <v>20</v>
      </c>
      <c r="P22" s="100">
        <v>15</v>
      </c>
      <c r="Q22" s="101">
        <v>390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>
      <c r="A23" s="1"/>
      <c r="B23" s="95"/>
      <c r="C23" s="95"/>
      <c r="D23" s="96" t="s">
        <v>58</v>
      </c>
      <c r="E23" s="95" t="s">
        <v>59</v>
      </c>
      <c r="F23" s="95"/>
      <c r="G23" s="95"/>
      <c r="H23" s="97"/>
      <c r="I23" s="102"/>
      <c r="J23" s="102"/>
      <c r="K23" s="58"/>
      <c r="L23" s="58"/>
      <c r="M23" s="58"/>
      <c r="N23" s="53" t="s">
        <v>60</v>
      </c>
      <c r="O23" s="54" t="s">
        <v>20</v>
      </c>
      <c r="P23" s="55">
        <v>5</v>
      </c>
      <c r="Q23" s="56">
        <v>130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>
      <c r="A24" s="1"/>
      <c r="B24" s="95"/>
      <c r="C24" s="95"/>
      <c r="D24" s="96" t="s">
        <v>61</v>
      </c>
      <c r="E24" s="95" t="s">
        <v>62</v>
      </c>
      <c r="F24" s="95"/>
      <c r="G24" s="95"/>
      <c r="H24" s="97"/>
      <c r="I24" s="102"/>
      <c r="J24" s="102"/>
      <c r="K24" s="58"/>
      <c r="L24" s="58"/>
      <c r="M24" s="58"/>
      <c r="N24" s="103" t="s">
        <v>63</v>
      </c>
      <c r="O24" s="54" t="s">
        <v>20</v>
      </c>
      <c r="P24" s="55">
        <v>10</v>
      </c>
      <c r="Q24" s="56">
        <v>260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6.5" customHeight="1">
      <c r="A25" s="1"/>
      <c r="B25" s="95"/>
      <c r="C25" s="95"/>
      <c r="D25" s="96" t="s">
        <v>64</v>
      </c>
      <c r="E25" s="95" t="s">
        <v>65</v>
      </c>
      <c r="F25" s="95"/>
      <c r="G25" s="95"/>
      <c r="H25" s="97"/>
      <c r="I25" s="102"/>
      <c r="J25" s="102"/>
      <c r="K25" s="58"/>
      <c r="L25" s="58"/>
      <c r="M25" s="58"/>
      <c r="N25" s="53" t="s">
        <v>66</v>
      </c>
      <c r="O25" s="54" t="s">
        <v>20</v>
      </c>
      <c r="P25" s="55">
        <v>5</v>
      </c>
      <c r="Q25" s="56">
        <v>130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6.5" customHeight="1" thickBot="1">
      <c r="A26" s="1"/>
      <c r="B26" s="95"/>
      <c r="C26" s="95"/>
      <c r="D26" s="96" t="s">
        <v>67</v>
      </c>
      <c r="E26" s="104" t="s">
        <v>68</v>
      </c>
      <c r="F26" s="95"/>
      <c r="G26" s="95"/>
      <c r="H26" s="97"/>
      <c r="I26" s="95"/>
      <c r="J26" s="95"/>
      <c r="K26" s="58"/>
      <c r="L26" s="58"/>
      <c r="M26" s="58"/>
      <c r="N26" s="53" t="s">
        <v>69</v>
      </c>
      <c r="O26" s="54" t="s">
        <v>20</v>
      </c>
      <c r="P26" s="55">
        <v>5</v>
      </c>
      <c r="Q26" s="56">
        <v>130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" customHeight="1">
      <c r="A27" s="1"/>
      <c r="B27" s="95"/>
      <c r="C27" s="95"/>
      <c r="D27" s="95"/>
      <c r="E27" s="95" t="s">
        <v>70</v>
      </c>
      <c r="F27" s="95"/>
      <c r="G27" s="95"/>
      <c r="H27" s="97"/>
      <c r="I27" s="95"/>
      <c r="J27" s="95"/>
      <c r="K27" s="58"/>
      <c r="L27" s="58"/>
      <c r="M27" s="58"/>
      <c r="N27" s="53" t="s">
        <v>71</v>
      </c>
      <c r="O27" s="54" t="s">
        <v>20</v>
      </c>
      <c r="P27" s="55">
        <v>3</v>
      </c>
      <c r="Q27" s="56">
        <v>78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>
      <c r="A28" s="105"/>
      <c r="B28" s="106"/>
      <c r="C28" s="107"/>
      <c r="D28" s="96"/>
      <c r="E28" s="95"/>
      <c r="F28" s="95"/>
      <c r="G28" s="95"/>
      <c r="H28" s="95"/>
      <c r="I28" s="95"/>
      <c r="J28" s="95"/>
      <c r="K28" s="58"/>
      <c r="L28" s="58"/>
      <c r="M28" s="58"/>
      <c r="N28" s="53" t="s">
        <v>72</v>
      </c>
      <c r="O28" s="54" t="s">
        <v>20</v>
      </c>
      <c r="P28" s="55">
        <v>3</v>
      </c>
      <c r="Q28" s="56">
        <v>78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>
      <c r="A29" s="1"/>
      <c r="B29" s="108"/>
      <c r="C29" s="109"/>
      <c r="D29" s="110"/>
      <c r="E29" s="111"/>
      <c r="F29" s="112"/>
      <c r="G29" s="112"/>
      <c r="H29" s="113"/>
      <c r="I29" s="1"/>
      <c r="J29" s="1"/>
      <c r="K29" s="58"/>
      <c r="L29" s="58"/>
      <c r="M29" s="58"/>
      <c r="N29" s="53" t="s">
        <v>73</v>
      </c>
      <c r="O29" s="54" t="s">
        <v>20</v>
      </c>
      <c r="P29" s="55">
        <v>2</v>
      </c>
      <c r="Q29" s="56">
        <v>52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>
      <c r="A30" s="105"/>
      <c r="B30" s="114" t="s">
        <v>74</v>
      </c>
      <c r="C30" s="115"/>
      <c r="D30" s="116"/>
      <c r="E30" s="115"/>
      <c r="F30" s="115"/>
      <c r="G30" s="115"/>
      <c r="H30" s="115"/>
      <c r="I30" s="1"/>
      <c r="J30" s="1"/>
      <c r="K30" s="58"/>
      <c r="L30" s="58"/>
      <c r="M30" s="58"/>
      <c r="N30" s="53" t="s">
        <v>75</v>
      </c>
      <c r="O30" s="54" t="s">
        <v>20</v>
      </c>
      <c r="P30" s="55">
        <v>1</v>
      </c>
      <c r="Q30" s="56">
        <v>26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>
      <c r="A31" s="117"/>
      <c r="B31" s="115"/>
      <c r="C31" s="115" t="s">
        <v>76</v>
      </c>
      <c r="D31" s="118" t="s">
        <v>77</v>
      </c>
      <c r="E31" s="115"/>
      <c r="F31" s="115"/>
      <c r="G31" s="115"/>
      <c r="H31" s="115"/>
      <c r="I31" s="1"/>
      <c r="J31" s="1"/>
      <c r="K31" s="58"/>
      <c r="L31" s="58"/>
      <c r="M31" s="58"/>
      <c r="N31" s="53" t="s">
        <v>78</v>
      </c>
      <c r="O31" s="54" t="s">
        <v>20</v>
      </c>
      <c r="P31" s="55">
        <v>10</v>
      </c>
      <c r="Q31" s="56">
        <v>260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thickBot="1">
      <c r="A32" s="1"/>
      <c r="B32" s="115"/>
      <c r="C32" s="115" t="s">
        <v>79</v>
      </c>
      <c r="D32" s="118" t="s">
        <v>80</v>
      </c>
      <c r="E32" s="115"/>
      <c r="F32" s="115"/>
      <c r="G32" s="115"/>
      <c r="H32" s="115"/>
      <c r="I32" s="1"/>
      <c r="J32" s="1"/>
      <c r="K32" s="58"/>
      <c r="L32" s="58"/>
      <c r="M32" s="58"/>
      <c r="N32" s="60" t="s">
        <v>81</v>
      </c>
      <c r="O32" s="62">
        <v>6</v>
      </c>
      <c r="P32" s="62">
        <v>60</v>
      </c>
      <c r="Q32" s="63">
        <v>1560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>
      <c r="A33" s="1"/>
      <c r="B33" s="115"/>
      <c r="C33" s="115" t="s">
        <v>82</v>
      </c>
      <c r="D33" s="118" t="s">
        <v>83</v>
      </c>
      <c r="E33" s="115"/>
      <c r="F33" s="115"/>
      <c r="G33" s="115"/>
      <c r="H33" s="115"/>
      <c r="I33" s="1"/>
      <c r="J33" s="1"/>
      <c r="K33" s="4"/>
      <c r="L33" s="4"/>
      <c r="M33" s="4"/>
      <c r="N33" s="119"/>
      <c r="O33" s="120"/>
      <c r="P33" s="121"/>
      <c r="Q33" s="122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>
      <c r="A34" s="1"/>
      <c r="B34" s="115"/>
      <c r="C34" s="115" t="s">
        <v>84</v>
      </c>
      <c r="D34" s="118" t="s">
        <v>85</v>
      </c>
      <c r="E34" s="115"/>
      <c r="F34" s="115"/>
      <c r="G34" s="115"/>
      <c r="H34" s="115"/>
      <c r="I34" s="1"/>
      <c r="J34" s="1"/>
      <c r="K34" s="4"/>
      <c r="L34" s="4"/>
      <c r="M34" s="4"/>
      <c r="N34" s="123"/>
      <c r="O34" s="124"/>
      <c r="P34" s="125"/>
      <c r="Q34" s="12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>
      <c r="A35" s="1"/>
      <c r="B35" s="115"/>
      <c r="C35" s="115" t="s">
        <v>86</v>
      </c>
      <c r="D35" s="118" t="s">
        <v>87</v>
      </c>
      <c r="E35" s="115"/>
      <c r="F35" s="115"/>
      <c r="G35" s="115"/>
      <c r="H35" s="115"/>
      <c r="I35" s="1"/>
      <c r="J35" s="1"/>
      <c r="K35" s="4"/>
      <c r="L35" s="4"/>
      <c r="M35" s="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>
      <c r="A36" s="1"/>
      <c r="B36" s="115"/>
      <c r="C36" s="115" t="s">
        <v>88</v>
      </c>
      <c r="D36" s="118" t="s">
        <v>89</v>
      </c>
      <c r="E36" s="115"/>
      <c r="F36" s="115"/>
      <c r="G36" s="115"/>
      <c r="H36" s="115"/>
      <c r="I36" s="1"/>
      <c r="J36" s="1"/>
      <c r="K36" s="4"/>
      <c r="L36" s="4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>
      <c r="A37" s="1"/>
      <c r="B37" s="115"/>
      <c r="C37" s="115" t="s">
        <v>90</v>
      </c>
      <c r="D37" s="118" t="s">
        <v>91</v>
      </c>
      <c r="E37" s="115"/>
      <c r="F37" s="115"/>
      <c r="G37" s="115"/>
      <c r="H37" s="115"/>
      <c r="I37" s="1"/>
      <c r="J37" s="1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>
      <c r="A38" s="1"/>
      <c r="B38" s="115"/>
      <c r="C38" s="115" t="s">
        <v>92</v>
      </c>
      <c r="D38" s="118" t="s">
        <v>93</v>
      </c>
      <c r="E38" s="115"/>
      <c r="F38" s="115"/>
      <c r="G38" s="115"/>
      <c r="H38" s="115"/>
      <c r="I38" s="1"/>
      <c r="J38" s="1"/>
      <c r="K38" s="4"/>
      <c r="L38" s="4"/>
      <c r="M38" s="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>
      <c r="A39" s="1"/>
      <c r="B39" s="115"/>
      <c r="C39" s="115" t="s">
        <v>94</v>
      </c>
      <c r="D39" s="118" t="s">
        <v>95</v>
      </c>
      <c r="E39" s="115"/>
      <c r="F39" s="115"/>
      <c r="G39" s="115"/>
      <c r="H39" s="115"/>
      <c r="I39" s="1"/>
      <c r="J39" s="1"/>
      <c r="K39" s="4"/>
      <c r="L39" s="4"/>
      <c r="M39" s="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>
      <c r="A40" s="1"/>
      <c r="B40" s="115"/>
      <c r="C40" s="115" t="s">
        <v>96</v>
      </c>
      <c r="D40" s="118" t="s">
        <v>97</v>
      </c>
      <c r="E40" s="115"/>
      <c r="F40" s="115"/>
      <c r="G40" s="115"/>
      <c r="H40" s="115"/>
      <c r="I40" s="1"/>
      <c r="J40" s="1"/>
      <c r="K40" s="4"/>
      <c r="L40" s="4"/>
      <c r="M40" s="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>
      <c r="A41" s="1"/>
      <c r="B41" s="115"/>
      <c r="C41" s="115" t="s">
        <v>98</v>
      </c>
      <c r="D41" s="118" t="s">
        <v>99</v>
      </c>
      <c r="E41" s="115"/>
      <c r="F41" s="115"/>
      <c r="G41" s="115"/>
      <c r="H41" s="115"/>
      <c r="I41" s="1"/>
      <c r="J41" s="1"/>
      <c r="K41" s="4"/>
      <c r="L41" s="4"/>
      <c r="M41" s="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>
      <c r="A42" s="1"/>
      <c r="B42" s="115"/>
      <c r="C42" s="115" t="s">
        <v>100</v>
      </c>
      <c r="D42" s="118" t="s">
        <v>101</v>
      </c>
      <c r="E42" s="115"/>
      <c r="F42" s="115"/>
      <c r="G42" s="115"/>
      <c r="H42" s="115"/>
      <c r="I42" s="1"/>
      <c r="J42" s="1"/>
      <c r="K42" s="4"/>
      <c r="L42" s="4"/>
      <c r="M42" s="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>
      <c r="A43" s="1"/>
      <c r="B43" s="115"/>
      <c r="C43" s="115" t="s">
        <v>102</v>
      </c>
      <c r="D43" s="118" t="s">
        <v>103</v>
      </c>
      <c r="E43" s="115"/>
      <c r="F43" s="115"/>
      <c r="G43" s="115"/>
      <c r="H43" s="115"/>
      <c r="I43" s="1"/>
      <c r="J43" s="1"/>
      <c r="K43" s="4"/>
      <c r="L43" s="4"/>
      <c r="M43" s="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>
      <c r="A44" s="1"/>
      <c r="B44" s="115"/>
      <c r="C44" s="115" t="s">
        <v>104</v>
      </c>
      <c r="D44" s="118" t="s">
        <v>105</v>
      </c>
      <c r="E44" s="115"/>
      <c r="F44" s="115"/>
      <c r="G44" s="115"/>
      <c r="H44" s="115"/>
      <c r="I44" s="1"/>
      <c r="J44" s="1"/>
      <c r="K44" s="4"/>
      <c r="L44" s="4"/>
      <c r="M44" s="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>
      <c r="A45" s="1"/>
      <c r="B45" s="115"/>
      <c r="C45" s="115" t="s">
        <v>106</v>
      </c>
      <c r="D45" s="118" t="s">
        <v>107</v>
      </c>
      <c r="E45" s="115"/>
      <c r="F45" s="115"/>
      <c r="G45" s="115"/>
      <c r="H45" s="115"/>
      <c r="I45" s="1"/>
      <c r="J45" s="1"/>
      <c r="K45" s="4"/>
      <c r="L45" s="4"/>
      <c r="M45" s="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>
      <c r="A46" s="1"/>
      <c r="B46" s="115"/>
      <c r="C46" s="115" t="s">
        <v>108</v>
      </c>
      <c r="D46" s="118" t="s">
        <v>109</v>
      </c>
      <c r="E46" s="115"/>
      <c r="F46" s="115"/>
      <c r="G46" s="115"/>
      <c r="H46" s="115"/>
      <c r="I46" s="1"/>
      <c r="J46" s="1"/>
      <c r="K46" s="4"/>
      <c r="L46" s="4"/>
      <c r="M46" s="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>
      <c r="A47" s="1"/>
      <c r="B47" s="1"/>
      <c r="C47" s="1"/>
      <c r="D47" s="2"/>
      <c r="E47" s="1"/>
      <c r="F47" s="1"/>
      <c r="G47" s="1"/>
      <c r="H47" s="1"/>
      <c r="I47" s="1"/>
      <c r="J47" s="1"/>
      <c r="K47" s="4"/>
      <c r="L47" s="4"/>
      <c r="M47" s="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>
      <c r="A48" s="1"/>
      <c r="B48" s="1"/>
      <c r="C48" s="1"/>
      <c r="D48" s="2"/>
      <c r="E48" s="1"/>
      <c r="F48" s="1"/>
      <c r="G48" s="1"/>
      <c r="H48" s="1"/>
      <c r="I48" s="1"/>
      <c r="J48" s="1"/>
      <c r="K48" s="4"/>
      <c r="L48" s="4"/>
      <c r="M48" s="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>
      <c r="A49" s="1"/>
      <c r="B49" s="1"/>
      <c r="C49" s="1"/>
      <c r="D49" s="2"/>
      <c r="E49" s="1"/>
      <c r="F49" s="1"/>
      <c r="G49" s="1"/>
      <c r="H49" s="1"/>
      <c r="I49" s="1"/>
      <c r="J49" s="1"/>
      <c r="K49" s="4"/>
      <c r="L49" s="4"/>
      <c r="M49" s="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>
      <c r="A50" s="1"/>
      <c r="B50" s="1"/>
      <c r="C50" s="1"/>
      <c r="D50" s="2"/>
      <c r="E50" s="1"/>
      <c r="F50" s="1"/>
      <c r="G50" s="1"/>
      <c r="H50" s="1"/>
      <c r="I50" s="1"/>
      <c r="J50" s="1"/>
      <c r="K50" s="4"/>
      <c r="L50" s="4"/>
      <c r="M50" s="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>
      <c r="A51" s="1"/>
      <c r="B51" s="1"/>
      <c r="C51" s="1"/>
      <c r="D51" s="2"/>
      <c r="E51" s="1"/>
      <c r="F51" s="1"/>
      <c r="G51" s="1"/>
      <c r="H51" s="1"/>
      <c r="I51" s="1"/>
      <c r="J51" s="1"/>
      <c r="K51" s="4"/>
      <c r="L51" s="4"/>
      <c r="M51" s="4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>
      <c r="A52" s="1"/>
      <c r="B52" s="1"/>
      <c r="C52" s="1"/>
      <c r="D52" s="2"/>
      <c r="E52" s="1"/>
      <c r="F52" s="1"/>
      <c r="G52" s="1"/>
      <c r="H52" s="1"/>
      <c r="I52" s="1"/>
      <c r="J52" s="1"/>
      <c r="K52" s="4"/>
      <c r="L52" s="4"/>
      <c r="M52" s="4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>
      <c r="A53" s="1"/>
      <c r="B53" s="1"/>
      <c r="C53" s="1"/>
      <c r="D53" s="2"/>
      <c r="E53" s="1"/>
      <c r="F53" s="1"/>
      <c r="G53" s="1"/>
      <c r="H53" s="1"/>
      <c r="I53" s="1"/>
      <c r="J53" s="1"/>
      <c r="K53" s="4"/>
      <c r="L53" s="4"/>
      <c r="M53" s="4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>
      <c r="A54" s="1"/>
      <c r="B54" s="1"/>
      <c r="C54" s="1"/>
      <c r="D54" s="2"/>
      <c r="E54" s="1"/>
      <c r="F54" s="1"/>
      <c r="G54" s="1"/>
      <c r="H54" s="1"/>
      <c r="I54" s="1"/>
      <c r="J54" s="1"/>
      <c r="K54" s="4"/>
      <c r="L54" s="4"/>
      <c r="M54" s="4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>
      <c r="A55" s="1"/>
      <c r="B55" s="1"/>
      <c r="C55" s="1"/>
      <c r="D55" s="2"/>
      <c r="E55" s="1"/>
      <c r="F55" s="1"/>
      <c r="G55" s="1"/>
      <c r="H55" s="1"/>
      <c r="I55" s="1"/>
      <c r="J55" s="1"/>
      <c r="K55" s="4"/>
      <c r="L55" s="4"/>
      <c r="M55" s="4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>
      <c r="A56" s="1"/>
      <c r="B56" s="1"/>
      <c r="C56" s="1"/>
      <c r="D56" s="2"/>
      <c r="E56" s="1"/>
      <c r="F56" s="1"/>
      <c r="G56" s="1"/>
      <c r="H56" s="1"/>
      <c r="I56" s="1"/>
      <c r="J56" s="1"/>
      <c r="K56" s="4"/>
      <c r="L56" s="4"/>
      <c r="M56" s="4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>
      <c r="A57" s="1"/>
      <c r="B57" s="1"/>
      <c r="C57" s="1"/>
      <c r="D57" s="2"/>
      <c r="E57" s="1"/>
      <c r="F57" s="1"/>
      <c r="G57" s="1"/>
      <c r="H57" s="1"/>
      <c r="I57" s="1"/>
      <c r="J57" s="1"/>
      <c r="K57" s="4"/>
      <c r="L57" s="4"/>
      <c r="M57" s="4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>
      <c r="A58" s="1"/>
      <c r="B58" s="1"/>
      <c r="C58" s="1"/>
      <c r="D58" s="2"/>
      <c r="E58" s="1"/>
      <c r="F58" s="1"/>
      <c r="G58" s="1"/>
      <c r="H58" s="1"/>
      <c r="I58" s="1"/>
      <c r="J58" s="1"/>
      <c r="K58" s="4"/>
      <c r="L58" s="4"/>
      <c r="M58" s="4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>
      <c r="A59" s="1"/>
      <c r="B59" s="1"/>
      <c r="C59" s="1"/>
      <c r="D59" s="2"/>
      <c r="E59" s="1"/>
      <c r="F59" s="1"/>
      <c r="G59" s="1"/>
      <c r="H59" s="1"/>
      <c r="I59" s="1"/>
      <c r="J59" s="1"/>
      <c r="K59" s="4"/>
      <c r="L59" s="4"/>
      <c r="M59" s="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>
      <c r="A60" s="1"/>
      <c r="B60" s="1"/>
      <c r="C60" s="1"/>
      <c r="D60" s="2"/>
      <c r="E60" s="1"/>
      <c r="F60" s="1"/>
      <c r="G60" s="1"/>
      <c r="H60" s="1"/>
      <c r="I60" s="1"/>
      <c r="J60" s="1"/>
      <c r="K60" s="4"/>
      <c r="L60" s="4"/>
      <c r="M60" s="4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>
      <c r="A61" s="1"/>
      <c r="B61" s="1"/>
      <c r="C61" s="1"/>
      <c r="D61" s="2"/>
      <c r="E61" s="1"/>
      <c r="F61" s="1"/>
      <c r="G61" s="1"/>
      <c r="H61" s="1"/>
      <c r="I61" s="1"/>
      <c r="J61" s="1"/>
      <c r="K61" s="4"/>
      <c r="L61" s="4"/>
      <c r="M61" s="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>
      <c r="A62" s="1"/>
      <c r="B62" s="1"/>
      <c r="C62" s="1"/>
      <c r="D62" s="2"/>
      <c r="E62" s="1"/>
      <c r="F62" s="1"/>
      <c r="G62" s="1"/>
      <c r="H62" s="1"/>
      <c r="I62" s="1"/>
      <c r="J62" s="1"/>
      <c r="K62" s="4"/>
      <c r="L62" s="4"/>
      <c r="M62" s="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>
      <c r="A63" s="1"/>
      <c r="B63" s="1"/>
      <c r="C63" s="1"/>
      <c r="D63" s="2"/>
      <c r="E63" s="1"/>
      <c r="F63" s="1"/>
      <c r="G63" s="1"/>
      <c r="H63" s="1"/>
      <c r="I63" s="1"/>
      <c r="J63" s="1"/>
      <c r="K63" s="4"/>
      <c r="L63" s="4"/>
      <c r="M63" s="4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>
      <c r="A64" s="1"/>
      <c r="B64" s="1"/>
      <c r="C64" s="1"/>
      <c r="D64" s="2"/>
      <c r="E64" s="1"/>
      <c r="F64" s="1"/>
      <c r="G64" s="1"/>
      <c r="H64" s="1"/>
      <c r="I64" s="1"/>
      <c r="J64" s="1"/>
      <c r="K64" s="4"/>
      <c r="L64" s="4"/>
      <c r="M64" s="4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>
      <c r="A65" s="1"/>
      <c r="B65" s="1"/>
      <c r="C65" s="1"/>
      <c r="D65" s="2"/>
      <c r="E65" s="1"/>
      <c r="F65" s="1"/>
      <c r="G65" s="1"/>
      <c r="H65" s="1"/>
      <c r="I65" s="1"/>
      <c r="J65" s="1"/>
      <c r="K65" s="4"/>
      <c r="L65" s="4"/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>
      <c r="A66" s="1"/>
      <c r="B66" s="1"/>
      <c r="C66" s="1"/>
      <c r="D66" s="2"/>
      <c r="E66" s="1"/>
      <c r="F66" s="1"/>
      <c r="G66" s="1"/>
      <c r="H66" s="1"/>
      <c r="I66" s="1"/>
      <c r="J66" s="1"/>
      <c r="K66" s="4"/>
      <c r="L66" s="4"/>
      <c r="M66" s="4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>
      <c r="A67" s="1"/>
      <c r="B67" s="1"/>
      <c r="C67" s="1"/>
      <c r="D67" s="2"/>
      <c r="E67" s="1"/>
      <c r="F67" s="1"/>
      <c r="G67" s="1"/>
      <c r="H67" s="1"/>
      <c r="I67" s="1"/>
      <c r="J67" s="1"/>
      <c r="K67" s="4"/>
      <c r="L67" s="4"/>
      <c r="M67" s="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>
      <c r="A68" s="1"/>
      <c r="B68" s="1"/>
      <c r="C68" s="1"/>
      <c r="D68" s="2"/>
      <c r="E68" s="1"/>
      <c r="F68" s="1"/>
      <c r="G68" s="1"/>
      <c r="H68" s="1"/>
      <c r="I68" s="1"/>
      <c r="J68" s="1"/>
      <c r="K68" s="4"/>
      <c r="L68" s="4"/>
      <c r="M68" s="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>
      <c r="A69" s="1"/>
      <c r="B69" s="1"/>
      <c r="C69" s="1"/>
      <c r="D69" s="2"/>
      <c r="E69" s="1"/>
      <c r="F69" s="1"/>
      <c r="G69" s="1"/>
      <c r="H69" s="1"/>
      <c r="I69" s="1"/>
      <c r="J69" s="1"/>
      <c r="K69" s="4"/>
      <c r="L69" s="4"/>
      <c r="M69" s="4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>
      <c r="A70" s="1"/>
      <c r="B70" s="1"/>
      <c r="C70" s="1"/>
      <c r="D70" s="2"/>
      <c r="E70" s="1"/>
      <c r="F70" s="1"/>
      <c r="G70" s="1"/>
      <c r="H70" s="1"/>
      <c r="I70" s="1"/>
      <c r="J70" s="1"/>
      <c r="K70" s="4"/>
      <c r="L70" s="4"/>
      <c r="M70" s="4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>
      <c r="A71" s="1"/>
      <c r="B71" s="1"/>
      <c r="C71" s="1"/>
      <c r="D71" s="2"/>
      <c r="E71" s="1"/>
      <c r="F71" s="1"/>
      <c r="G71" s="1"/>
      <c r="H71" s="1"/>
      <c r="I71" s="1"/>
      <c r="J71" s="1"/>
      <c r="K71" s="4"/>
      <c r="L71" s="4"/>
      <c r="M71" s="4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>
      <c r="A72" s="1"/>
      <c r="B72" s="1"/>
      <c r="C72" s="1"/>
      <c r="D72" s="2"/>
      <c r="E72" s="1"/>
      <c r="F72" s="1"/>
      <c r="G72" s="1"/>
      <c r="H72" s="1"/>
      <c r="I72" s="1"/>
      <c r="J72" s="1"/>
      <c r="K72" s="4"/>
      <c r="L72" s="4"/>
      <c r="M72" s="4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>
      <c r="A73" s="1"/>
      <c r="B73" s="1"/>
      <c r="C73" s="1"/>
      <c r="D73" s="2"/>
      <c r="E73" s="1"/>
      <c r="F73" s="1"/>
      <c r="G73" s="1"/>
      <c r="H73" s="1"/>
      <c r="I73" s="1"/>
      <c r="J73" s="1"/>
      <c r="K73" s="4"/>
      <c r="L73" s="4"/>
      <c r="M73" s="4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>
      <c r="A74" s="1"/>
      <c r="B74" s="1"/>
      <c r="C74" s="1"/>
      <c r="D74" s="2"/>
      <c r="E74" s="1"/>
      <c r="F74" s="1"/>
      <c r="G74" s="1"/>
      <c r="H74" s="1"/>
      <c r="I74" s="1"/>
      <c r="J74" s="1"/>
      <c r="K74" s="4"/>
      <c r="L74" s="4"/>
      <c r="M74" s="4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>
      <c r="A75" s="1"/>
      <c r="B75" s="1"/>
      <c r="C75" s="1"/>
      <c r="D75" s="2"/>
      <c r="E75" s="1"/>
      <c r="F75" s="1"/>
      <c r="G75" s="1"/>
      <c r="H75" s="1"/>
      <c r="I75" s="1"/>
      <c r="J75" s="1"/>
      <c r="K75" s="4"/>
      <c r="L75" s="4"/>
      <c r="M75" s="4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>
      <c r="A76" s="1"/>
      <c r="B76" s="1"/>
      <c r="C76" s="1"/>
      <c r="D76" s="2"/>
      <c r="E76" s="1"/>
      <c r="F76" s="1"/>
      <c r="G76" s="1"/>
      <c r="H76" s="1"/>
      <c r="I76" s="1"/>
      <c r="J76" s="1"/>
      <c r="K76" s="4"/>
      <c r="L76" s="4"/>
      <c r="M76" s="4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>
      <c r="A77" s="1"/>
      <c r="B77" s="1"/>
      <c r="C77" s="1"/>
      <c r="D77" s="2"/>
      <c r="E77" s="1"/>
      <c r="F77" s="1"/>
      <c r="G77" s="1"/>
      <c r="H77" s="1"/>
      <c r="I77" s="1"/>
      <c r="J77" s="1"/>
      <c r="K77" s="4"/>
      <c r="L77" s="4"/>
      <c r="M77" s="4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>
      <c r="A78" s="1"/>
      <c r="B78" s="1"/>
      <c r="C78" s="1"/>
      <c r="D78" s="2"/>
      <c r="E78" s="1"/>
      <c r="F78" s="1"/>
      <c r="G78" s="1"/>
      <c r="H78" s="1"/>
      <c r="I78" s="1"/>
      <c r="J78" s="1"/>
      <c r="K78" s="4"/>
      <c r="L78" s="4"/>
      <c r="M78" s="4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>
      <c r="A79" s="1"/>
      <c r="B79" s="1"/>
      <c r="C79" s="1"/>
      <c r="D79" s="2"/>
      <c r="E79" s="1"/>
      <c r="F79" s="1"/>
      <c r="G79" s="1"/>
      <c r="H79" s="1"/>
      <c r="I79" s="1"/>
      <c r="J79" s="1"/>
      <c r="K79" s="4"/>
      <c r="L79" s="4"/>
      <c r="M79" s="4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>
      <c r="A80" s="1"/>
      <c r="B80" s="1"/>
      <c r="C80" s="1"/>
      <c r="D80" s="2"/>
      <c r="E80" s="1"/>
      <c r="F80" s="1"/>
      <c r="G80" s="1"/>
      <c r="H80" s="1"/>
      <c r="I80" s="1"/>
      <c r="J80" s="1"/>
      <c r="K80" s="4"/>
      <c r="L80" s="4"/>
      <c r="M80" s="4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>
      <c r="A81" s="1"/>
      <c r="B81" s="1"/>
      <c r="C81" s="1"/>
      <c r="D81" s="2"/>
      <c r="E81" s="1"/>
      <c r="F81" s="1"/>
      <c r="G81" s="1"/>
      <c r="H81" s="1"/>
      <c r="I81" s="1"/>
      <c r="J81" s="1"/>
      <c r="K81" s="4"/>
      <c r="L81" s="4"/>
      <c r="M81" s="4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>
      <c r="A82" s="1"/>
      <c r="B82" s="1"/>
      <c r="C82" s="1"/>
      <c r="D82" s="2"/>
      <c r="E82" s="1"/>
      <c r="F82" s="1"/>
      <c r="G82" s="1"/>
      <c r="H82" s="1"/>
      <c r="I82" s="1"/>
      <c r="J82" s="1"/>
      <c r="K82" s="4"/>
      <c r="L82" s="4"/>
      <c r="M82" s="4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>
      <c r="A83" s="1"/>
      <c r="B83" s="1"/>
      <c r="C83" s="1"/>
      <c r="D83" s="2"/>
      <c r="E83" s="1"/>
      <c r="F83" s="1"/>
      <c r="G83" s="1"/>
      <c r="H83" s="1"/>
      <c r="I83" s="1"/>
      <c r="J83" s="1"/>
      <c r="K83" s="4"/>
      <c r="L83" s="4"/>
      <c r="M83" s="4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>
      <c r="A84" s="1"/>
      <c r="B84" s="1"/>
      <c r="C84" s="1"/>
      <c r="D84" s="2"/>
      <c r="E84" s="1"/>
      <c r="F84" s="1"/>
      <c r="G84" s="1"/>
      <c r="H84" s="1"/>
      <c r="I84" s="1"/>
      <c r="J84" s="1"/>
      <c r="K84" s="4"/>
      <c r="L84" s="4"/>
      <c r="M84" s="4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>
      <c r="A85" s="1"/>
      <c r="B85" s="1"/>
      <c r="C85" s="1"/>
      <c r="D85" s="2"/>
      <c r="E85" s="1"/>
      <c r="F85" s="1"/>
      <c r="G85" s="1"/>
      <c r="H85" s="1"/>
      <c r="I85" s="1"/>
      <c r="J85" s="1"/>
      <c r="K85" s="4"/>
      <c r="L85" s="4"/>
      <c r="M85" s="4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>
      <c r="A86" s="1"/>
      <c r="B86" s="1"/>
      <c r="C86" s="1"/>
      <c r="D86" s="2"/>
      <c r="E86" s="1"/>
      <c r="F86" s="1"/>
      <c r="G86" s="1"/>
      <c r="H86" s="1"/>
      <c r="I86" s="1"/>
      <c r="J86" s="1"/>
      <c r="K86" s="4"/>
      <c r="L86" s="4"/>
      <c r="M86" s="4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>
      <c r="A87" s="1"/>
      <c r="B87" s="1"/>
      <c r="C87" s="1"/>
      <c r="D87" s="2"/>
      <c r="E87" s="1"/>
      <c r="F87" s="1"/>
      <c r="G87" s="1"/>
      <c r="H87" s="1"/>
      <c r="I87" s="1"/>
      <c r="J87" s="1"/>
      <c r="K87" s="4"/>
      <c r="L87" s="4"/>
      <c r="M87" s="4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>
      <c r="A88" s="1"/>
      <c r="B88" s="1"/>
      <c r="C88" s="1"/>
      <c r="D88" s="2"/>
      <c r="E88" s="1"/>
      <c r="F88" s="1"/>
      <c r="G88" s="1"/>
      <c r="H88" s="1"/>
      <c r="I88" s="1"/>
      <c r="J88" s="1"/>
      <c r="K88" s="4"/>
      <c r="L88" s="4"/>
      <c r="M88" s="4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>
      <c r="A89" s="1"/>
      <c r="B89" s="1"/>
      <c r="C89" s="1"/>
      <c r="D89" s="2"/>
      <c r="E89" s="1"/>
      <c r="F89" s="1"/>
      <c r="G89" s="1"/>
      <c r="H89" s="1"/>
      <c r="I89" s="1"/>
      <c r="J89" s="1"/>
      <c r="K89" s="4"/>
      <c r="L89" s="4"/>
      <c r="M89" s="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>
      <c r="A90" s="1"/>
      <c r="B90" s="1"/>
      <c r="C90" s="1"/>
      <c r="D90" s="2"/>
      <c r="E90" s="1"/>
      <c r="F90" s="1"/>
      <c r="G90" s="1"/>
      <c r="H90" s="1"/>
      <c r="I90" s="1"/>
      <c r="J90" s="1"/>
      <c r="K90" s="4"/>
      <c r="L90" s="4"/>
      <c r="M90" s="4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>
      <c r="A91" s="1"/>
      <c r="B91" s="1"/>
      <c r="C91" s="1"/>
      <c r="D91" s="2"/>
      <c r="E91" s="1"/>
      <c r="F91" s="1"/>
      <c r="G91" s="1"/>
      <c r="H91" s="1"/>
      <c r="I91" s="1"/>
      <c r="J91" s="1"/>
      <c r="K91" s="4"/>
      <c r="L91" s="4"/>
      <c r="M91" s="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>
      <c r="A92" s="1"/>
      <c r="B92" s="1"/>
      <c r="C92" s="1"/>
      <c r="D92" s="2"/>
      <c r="E92" s="1"/>
      <c r="F92" s="1"/>
      <c r="G92" s="1"/>
      <c r="H92" s="1"/>
      <c r="I92" s="1"/>
      <c r="J92" s="1"/>
      <c r="K92" s="4"/>
      <c r="L92" s="4"/>
      <c r="M92" s="4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>
      <c r="A93" s="1"/>
      <c r="B93" s="1"/>
      <c r="C93" s="1"/>
      <c r="D93" s="2"/>
      <c r="E93" s="1"/>
      <c r="F93" s="1"/>
      <c r="G93" s="1"/>
      <c r="H93" s="1"/>
      <c r="I93" s="1"/>
      <c r="J93" s="1"/>
      <c r="K93" s="4"/>
      <c r="L93" s="4"/>
      <c r="M93" s="4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>
      <c r="A94" s="1"/>
      <c r="B94" s="1"/>
      <c r="C94" s="1"/>
      <c r="D94" s="2"/>
      <c r="E94" s="1"/>
      <c r="F94" s="1"/>
      <c r="G94" s="1"/>
      <c r="H94" s="1"/>
      <c r="I94" s="1"/>
      <c r="J94" s="1"/>
      <c r="K94" s="4"/>
      <c r="L94" s="4"/>
      <c r="M94" s="4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>
      <c r="A95" s="1"/>
      <c r="B95" s="1"/>
      <c r="C95" s="1"/>
      <c r="D95" s="2"/>
      <c r="E95" s="1"/>
      <c r="F95" s="1"/>
      <c r="G95" s="1"/>
      <c r="H95" s="1"/>
      <c r="I95" s="1"/>
      <c r="J95" s="1"/>
      <c r="K95" s="4"/>
      <c r="L95" s="4"/>
      <c r="M95" s="4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>
      <c r="A96" s="1"/>
      <c r="B96" s="1"/>
      <c r="C96" s="1"/>
      <c r="D96" s="2"/>
      <c r="E96" s="1"/>
      <c r="F96" s="1"/>
      <c r="G96" s="1"/>
      <c r="H96" s="1"/>
      <c r="I96" s="1"/>
      <c r="J96" s="1"/>
      <c r="K96" s="4"/>
      <c r="L96" s="4"/>
      <c r="M96" s="4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>
      <c r="A97" s="1"/>
      <c r="B97" s="1"/>
      <c r="C97" s="1"/>
      <c r="D97" s="2"/>
      <c r="E97" s="1"/>
      <c r="F97" s="1"/>
      <c r="G97" s="1"/>
      <c r="H97" s="1"/>
      <c r="I97" s="1"/>
      <c r="J97" s="1"/>
      <c r="K97" s="4"/>
      <c r="L97" s="4"/>
      <c r="M97" s="4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>
      <c r="A98" s="1"/>
      <c r="B98" s="1"/>
      <c r="C98" s="1"/>
      <c r="D98" s="2"/>
      <c r="E98" s="1"/>
      <c r="F98" s="1"/>
      <c r="G98" s="1"/>
      <c r="H98" s="1"/>
      <c r="I98" s="1"/>
      <c r="J98" s="1"/>
      <c r="K98" s="4"/>
      <c r="L98" s="4"/>
      <c r="M98" s="4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>
      <c r="A99" s="1"/>
      <c r="B99" s="1"/>
      <c r="C99" s="1"/>
      <c r="D99" s="2"/>
      <c r="E99" s="1"/>
      <c r="F99" s="1"/>
      <c r="G99" s="1"/>
      <c r="H99" s="1"/>
      <c r="I99" s="1"/>
      <c r="J99" s="1"/>
      <c r="K99" s="4"/>
      <c r="L99" s="4"/>
      <c r="M99" s="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4"/>
      <c r="L100" s="4"/>
      <c r="M100" s="4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4"/>
      <c r="L101" s="4"/>
      <c r="M101" s="4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4"/>
      <c r="L102" s="4"/>
      <c r="M102" s="4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4"/>
      <c r="L103" s="4"/>
      <c r="M103" s="4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4"/>
      <c r="L104" s="4"/>
      <c r="M104" s="4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4"/>
      <c r="L105" s="4"/>
      <c r="M105" s="4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4"/>
      <c r="L106" s="4"/>
      <c r="M106" s="4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4"/>
      <c r="L107" s="4"/>
      <c r="M107" s="4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4"/>
      <c r="L108" s="4"/>
      <c r="M108" s="4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4"/>
      <c r="L109" s="4"/>
      <c r="M109" s="4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4"/>
      <c r="L110" s="4"/>
      <c r="M110" s="4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4"/>
      <c r="L111" s="4"/>
      <c r="M111" s="4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4"/>
      <c r="L112" s="4"/>
      <c r="M112" s="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4"/>
      <c r="L113" s="4"/>
      <c r="M113" s="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4"/>
      <c r="L114" s="4"/>
      <c r="M114" s="4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4"/>
      <c r="L115" s="4"/>
      <c r="M115" s="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4"/>
      <c r="L116" s="4"/>
      <c r="M116" s="4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4"/>
      <c r="L117" s="4"/>
      <c r="M117" s="4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4"/>
      <c r="L118" s="4"/>
      <c r="M118" s="4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4"/>
      <c r="L119" s="4"/>
      <c r="M119" s="4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4"/>
      <c r="L120" s="4"/>
      <c r="M120" s="4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4"/>
      <c r="L121" s="4"/>
      <c r="M121" s="4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4"/>
      <c r="L122" s="4"/>
      <c r="M122" s="4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4"/>
      <c r="L123" s="4"/>
      <c r="M123" s="4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4"/>
      <c r="L124" s="4"/>
      <c r="M124" s="4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4"/>
      <c r="L125" s="4"/>
      <c r="M125" s="4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4"/>
      <c r="L126" s="4"/>
      <c r="M126" s="4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4"/>
      <c r="L127" s="4"/>
      <c r="M127" s="4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4"/>
      <c r="L128" s="4"/>
      <c r="M128" s="4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4"/>
      <c r="L129" s="4"/>
      <c r="M129" s="4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4"/>
      <c r="L130" s="4"/>
      <c r="M130" s="4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4"/>
      <c r="L131" s="4"/>
      <c r="M131" s="4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4"/>
      <c r="L132" s="4"/>
      <c r="M132" s="4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4"/>
      <c r="L133" s="4"/>
      <c r="M133" s="4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4"/>
      <c r="L134" s="4"/>
      <c r="M134" s="4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4"/>
      <c r="L135" s="4"/>
      <c r="M135" s="4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4"/>
      <c r="L136" s="4"/>
      <c r="M136" s="4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4"/>
      <c r="L137" s="4"/>
      <c r="M137" s="4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4"/>
      <c r="L138" s="4"/>
      <c r="M138" s="4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4"/>
      <c r="L139" s="4"/>
      <c r="M139" s="4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4"/>
      <c r="L140" s="4"/>
      <c r="M140" s="4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4"/>
      <c r="L141" s="4"/>
      <c r="M141" s="4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4"/>
      <c r="L142" s="4"/>
      <c r="M142" s="4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4"/>
      <c r="L143" s="4"/>
      <c r="M143" s="4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4"/>
      <c r="L144" s="4"/>
      <c r="M144" s="4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4"/>
      <c r="L145" s="4"/>
      <c r="M145" s="4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4"/>
      <c r="L146" s="4"/>
      <c r="M146" s="4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4"/>
      <c r="L147" s="4"/>
      <c r="M147" s="4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4"/>
      <c r="L148" s="4"/>
      <c r="M148" s="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4"/>
      <c r="L149" s="4"/>
      <c r="M149" s="4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4"/>
      <c r="L150" s="4"/>
      <c r="M150" s="4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4"/>
      <c r="L151" s="4"/>
      <c r="M151" s="4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4"/>
      <c r="L152" s="4"/>
      <c r="M152" s="4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4"/>
      <c r="L153" s="4"/>
      <c r="M153" s="4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4"/>
      <c r="L154" s="4"/>
      <c r="M154" s="4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4"/>
      <c r="L155" s="4"/>
      <c r="M155" s="4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4"/>
      <c r="L156" s="4"/>
      <c r="M156" s="4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4"/>
      <c r="L157" s="4"/>
      <c r="M157" s="4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4"/>
      <c r="L158" s="4"/>
      <c r="M158" s="4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4"/>
      <c r="L159" s="4"/>
      <c r="M159" s="4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4"/>
      <c r="L160" s="4"/>
      <c r="M160" s="4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4"/>
      <c r="L161" s="4"/>
      <c r="M161" s="4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4"/>
      <c r="L162" s="4"/>
      <c r="M162" s="4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4"/>
      <c r="L163" s="4"/>
      <c r="M163" s="4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4"/>
      <c r="L164" s="4"/>
      <c r="M164" s="4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4"/>
      <c r="L165" s="4"/>
      <c r="M165" s="4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4"/>
      <c r="L166" s="4"/>
      <c r="M166" s="4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4"/>
      <c r="L167" s="4"/>
      <c r="M167" s="4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4"/>
      <c r="L168" s="4"/>
      <c r="M168" s="4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4"/>
      <c r="L169" s="4"/>
      <c r="M169" s="4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4"/>
      <c r="L170" s="4"/>
      <c r="M170" s="4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4"/>
      <c r="L171" s="4"/>
      <c r="M171" s="4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4"/>
      <c r="L172" s="4"/>
      <c r="M172" s="4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4"/>
      <c r="L173" s="4"/>
      <c r="M173" s="4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4"/>
      <c r="L174" s="4"/>
      <c r="M174" s="4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4"/>
      <c r="L175" s="4"/>
      <c r="M175" s="4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4"/>
      <c r="L176" s="4"/>
      <c r="M176" s="4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4"/>
      <c r="L177" s="4"/>
      <c r="M177" s="4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4"/>
      <c r="L178" s="4"/>
      <c r="M178" s="4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4"/>
      <c r="L179" s="4"/>
      <c r="M179" s="4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4"/>
      <c r="L180" s="4"/>
      <c r="M180" s="4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4"/>
      <c r="L181" s="4"/>
      <c r="M181" s="4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4"/>
      <c r="L182" s="4"/>
      <c r="M182" s="4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4"/>
      <c r="L183" s="4"/>
      <c r="M183" s="4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4"/>
      <c r="L184" s="4"/>
      <c r="M184" s="4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4"/>
      <c r="L185" s="4"/>
      <c r="M185" s="4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4"/>
      <c r="L186" s="4"/>
      <c r="M186" s="4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4"/>
      <c r="L187" s="4"/>
      <c r="M187" s="4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4"/>
      <c r="L188" s="4"/>
      <c r="M188" s="4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4"/>
      <c r="L189" s="4"/>
      <c r="M189" s="4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4"/>
      <c r="L190" s="4"/>
      <c r="M190" s="4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4"/>
      <c r="L191" s="4"/>
      <c r="M191" s="4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4"/>
      <c r="L192" s="4"/>
      <c r="M192" s="4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4"/>
      <c r="L193" s="4"/>
      <c r="M193" s="4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4"/>
      <c r="L194" s="4"/>
      <c r="M194" s="4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4"/>
      <c r="L195" s="4"/>
      <c r="M195" s="4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4"/>
      <c r="L196" s="4"/>
      <c r="M196" s="4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4"/>
      <c r="L197" s="4"/>
      <c r="M197" s="4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4"/>
      <c r="L198" s="4"/>
      <c r="M198" s="4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4"/>
      <c r="L199" s="4"/>
      <c r="M199" s="4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4"/>
      <c r="L200" s="4"/>
      <c r="M200" s="4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4"/>
      <c r="L201" s="4"/>
      <c r="M201" s="4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4"/>
      <c r="L202" s="4"/>
      <c r="M202" s="4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4"/>
      <c r="L203" s="4"/>
      <c r="M203" s="4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4"/>
      <c r="L204" s="4"/>
      <c r="M204" s="4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4"/>
      <c r="L205" s="4"/>
      <c r="M205" s="4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4"/>
      <c r="L206" s="4"/>
      <c r="M206" s="4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4"/>
      <c r="L207" s="4"/>
      <c r="M207" s="4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4"/>
      <c r="L208" s="4"/>
      <c r="M208" s="4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4"/>
      <c r="L209" s="4"/>
      <c r="M209" s="4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4"/>
      <c r="L210" s="4"/>
      <c r="M210" s="4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4"/>
      <c r="L211" s="4"/>
      <c r="M211" s="4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4"/>
      <c r="L212" s="4"/>
      <c r="M212" s="4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4"/>
      <c r="L213" s="4"/>
      <c r="M213" s="4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4"/>
      <c r="L214" s="4"/>
      <c r="M214" s="4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4"/>
      <c r="L215" s="4"/>
      <c r="M215" s="4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4"/>
      <c r="L216" s="4"/>
      <c r="M216" s="4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4"/>
      <c r="L217" s="4"/>
      <c r="M217" s="4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4"/>
      <c r="L218" s="4"/>
      <c r="M218" s="4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4"/>
      <c r="L219" s="4"/>
      <c r="M219" s="4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4"/>
      <c r="L220" s="4"/>
      <c r="M220" s="4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>
      <c r="A221" s="1"/>
      <c r="B221" s="1"/>
      <c r="C221" s="1"/>
      <c r="D221" s="2"/>
      <c r="E221" s="1"/>
      <c r="F221" s="1"/>
      <c r="G221" s="1"/>
      <c r="H221" s="1"/>
      <c r="I221" s="1"/>
      <c r="J221" s="1"/>
      <c r="K221" s="4"/>
      <c r="L221" s="4"/>
      <c r="M221" s="4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>
      <c r="A222" s="1"/>
      <c r="B222" s="1"/>
      <c r="C222" s="1"/>
      <c r="D222" s="2"/>
      <c r="E222" s="1"/>
      <c r="F222" s="1"/>
      <c r="G222" s="1"/>
      <c r="H222" s="1"/>
      <c r="I222" s="1"/>
      <c r="J222" s="1"/>
      <c r="K222" s="4"/>
      <c r="L222" s="4"/>
      <c r="M222" s="4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>
      <c r="A223" s="1"/>
      <c r="B223" s="1"/>
      <c r="C223" s="1"/>
      <c r="D223" s="2"/>
      <c r="E223" s="1"/>
      <c r="F223" s="1"/>
      <c r="G223" s="1"/>
      <c r="H223" s="1"/>
      <c r="I223" s="1"/>
      <c r="J223" s="1"/>
      <c r="K223" s="4"/>
      <c r="L223" s="4"/>
      <c r="M223" s="4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>
      <c r="A224" s="1"/>
      <c r="B224" s="1"/>
      <c r="C224" s="1"/>
      <c r="D224" s="2"/>
      <c r="E224" s="1"/>
      <c r="F224" s="1"/>
      <c r="G224" s="1"/>
      <c r="H224" s="1"/>
      <c r="I224" s="1"/>
      <c r="J224" s="1"/>
      <c r="K224" s="4"/>
      <c r="L224" s="4"/>
      <c r="M224" s="4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>
      <c r="A225" s="1"/>
      <c r="B225" s="1"/>
      <c r="C225" s="1"/>
      <c r="D225" s="2"/>
      <c r="E225" s="1"/>
      <c r="F225" s="1"/>
      <c r="G225" s="1"/>
      <c r="H225" s="1"/>
      <c r="I225" s="1"/>
      <c r="J225" s="1"/>
      <c r="K225" s="4"/>
      <c r="L225" s="4"/>
      <c r="M225" s="4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>
      <c r="A226" s="1"/>
      <c r="B226" s="1"/>
      <c r="C226" s="1"/>
      <c r="D226" s="2"/>
      <c r="E226" s="1"/>
      <c r="F226" s="1"/>
      <c r="G226" s="1"/>
      <c r="H226" s="1"/>
      <c r="I226" s="1"/>
      <c r="J226" s="1"/>
      <c r="K226" s="4"/>
      <c r="L226" s="4"/>
      <c r="M226" s="4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>
      <c r="A227" s="1"/>
      <c r="B227" s="1"/>
      <c r="C227" s="1"/>
      <c r="D227" s="2"/>
      <c r="E227" s="1"/>
      <c r="F227" s="1"/>
      <c r="G227" s="1"/>
      <c r="H227" s="1"/>
      <c r="I227" s="1"/>
      <c r="J227" s="1"/>
      <c r="K227" s="4"/>
      <c r="L227" s="4"/>
      <c r="M227" s="4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>
      <c r="A228" s="1"/>
      <c r="B228" s="1"/>
      <c r="C228" s="1"/>
      <c r="D228" s="2"/>
      <c r="E228" s="1"/>
      <c r="F228" s="1"/>
      <c r="G228" s="1"/>
      <c r="H228" s="1"/>
      <c r="I228" s="1"/>
      <c r="J228" s="1"/>
      <c r="K228" s="4"/>
      <c r="L228" s="4"/>
      <c r="M228" s="4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>
      <c r="A229" s="1"/>
      <c r="B229" s="1"/>
      <c r="C229" s="1"/>
      <c r="D229" s="2"/>
      <c r="E229" s="1"/>
      <c r="F229" s="1"/>
      <c r="G229" s="1"/>
      <c r="H229" s="1"/>
      <c r="I229" s="1"/>
      <c r="J229" s="1"/>
      <c r="K229" s="4"/>
      <c r="L229" s="4"/>
      <c r="M229" s="4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>
      <c r="A230" s="1"/>
      <c r="B230" s="1"/>
      <c r="C230" s="1"/>
      <c r="D230" s="2"/>
      <c r="E230" s="1"/>
      <c r="F230" s="1"/>
      <c r="G230" s="1"/>
      <c r="H230" s="1"/>
      <c r="I230" s="1"/>
      <c r="J230" s="1"/>
      <c r="K230" s="4"/>
      <c r="L230" s="4"/>
      <c r="M230" s="4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>
      <c r="A231" s="1"/>
      <c r="B231" s="1"/>
      <c r="C231" s="1"/>
      <c r="D231" s="2"/>
      <c r="E231" s="1"/>
      <c r="F231" s="1"/>
      <c r="G231" s="1"/>
      <c r="H231" s="1"/>
      <c r="I231" s="1"/>
      <c r="J231" s="1"/>
      <c r="K231" s="4"/>
      <c r="L231" s="4"/>
      <c r="M231" s="4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>
      <c r="A232" s="1"/>
      <c r="B232" s="1"/>
      <c r="C232" s="1"/>
      <c r="D232" s="2"/>
      <c r="E232" s="1"/>
      <c r="F232" s="1"/>
      <c r="G232" s="1"/>
      <c r="H232" s="1"/>
      <c r="I232" s="1"/>
      <c r="J232" s="1"/>
      <c r="K232" s="4"/>
      <c r="L232" s="4"/>
      <c r="M232" s="4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>
      <c r="A233" s="1"/>
      <c r="B233" s="1"/>
      <c r="C233" s="1"/>
      <c r="D233" s="2"/>
      <c r="E233" s="1"/>
      <c r="F233" s="1"/>
      <c r="G233" s="1"/>
      <c r="H233" s="1"/>
      <c r="I233" s="1"/>
      <c r="J233" s="1"/>
      <c r="K233" s="4"/>
      <c r="L233" s="4"/>
      <c r="M233" s="4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1"/>
      <c r="B234" s="1"/>
      <c r="C234" s="1"/>
      <c r="D234" s="2"/>
      <c r="E234" s="1"/>
      <c r="F234" s="1"/>
      <c r="G234" s="1"/>
      <c r="H234" s="1"/>
      <c r="I234" s="1"/>
      <c r="J234" s="1"/>
      <c r="K234" s="4"/>
      <c r="L234" s="4"/>
      <c r="M234" s="4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1"/>
      <c r="B235" s="1"/>
      <c r="C235" s="1"/>
      <c r="D235" s="2"/>
      <c r="E235" s="1"/>
      <c r="F235" s="1"/>
      <c r="G235" s="1"/>
      <c r="H235" s="1"/>
      <c r="I235" s="1"/>
      <c r="J235" s="1"/>
      <c r="K235" s="4"/>
      <c r="L235" s="4"/>
      <c r="M235" s="4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1"/>
      <c r="B236" s="1"/>
      <c r="C236" s="1"/>
      <c r="D236" s="2"/>
      <c r="E236" s="1"/>
      <c r="F236" s="1"/>
      <c r="G236" s="1"/>
      <c r="H236" s="1"/>
      <c r="I236" s="1"/>
      <c r="J236" s="1"/>
      <c r="K236" s="4"/>
      <c r="L236" s="4"/>
      <c r="M236" s="4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1"/>
      <c r="B237" s="1"/>
      <c r="C237" s="1"/>
      <c r="D237" s="2"/>
      <c r="E237" s="1"/>
      <c r="F237" s="1"/>
      <c r="G237" s="1"/>
      <c r="H237" s="1"/>
      <c r="I237" s="1"/>
      <c r="J237" s="1"/>
      <c r="K237" s="4"/>
      <c r="L237" s="4"/>
      <c r="M237" s="4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1"/>
      <c r="B238" s="1"/>
      <c r="C238" s="1"/>
      <c r="D238" s="2"/>
      <c r="E238" s="1"/>
      <c r="F238" s="1"/>
      <c r="G238" s="1"/>
      <c r="H238" s="1"/>
      <c r="I238" s="1"/>
      <c r="J238" s="1"/>
      <c r="K238" s="4"/>
      <c r="L238" s="4"/>
      <c r="M238" s="4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1"/>
      <c r="B239" s="1"/>
      <c r="C239" s="1"/>
      <c r="D239" s="2"/>
      <c r="E239" s="1"/>
      <c r="F239" s="1"/>
      <c r="G239" s="1"/>
      <c r="H239" s="1"/>
      <c r="I239" s="1"/>
      <c r="J239" s="1"/>
      <c r="K239" s="4"/>
      <c r="L239" s="4"/>
      <c r="M239" s="4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1"/>
      <c r="B240" s="1"/>
      <c r="C240" s="1"/>
      <c r="D240" s="2"/>
      <c r="E240" s="1"/>
      <c r="F240" s="1"/>
      <c r="G240" s="1"/>
      <c r="H240" s="1"/>
      <c r="I240" s="1"/>
      <c r="J240" s="1"/>
      <c r="K240" s="4"/>
      <c r="L240" s="4"/>
      <c r="M240" s="4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1"/>
      <c r="B241" s="1"/>
      <c r="C241" s="1"/>
      <c r="D241" s="2"/>
      <c r="E241" s="1"/>
      <c r="F241" s="1"/>
      <c r="G241" s="1"/>
      <c r="H241" s="1"/>
      <c r="I241" s="1"/>
      <c r="J241" s="1"/>
      <c r="K241" s="4"/>
      <c r="L241" s="4"/>
      <c r="M241" s="4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1"/>
      <c r="B242" s="1"/>
      <c r="C242" s="1"/>
      <c r="D242" s="2"/>
      <c r="E242" s="1"/>
      <c r="F242" s="1"/>
      <c r="G242" s="1"/>
      <c r="H242" s="1"/>
      <c r="I242" s="1"/>
      <c r="J242" s="1"/>
      <c r="K242" s="4"/>
      <c r="L242" s="4"/>
      <c r="M242" s="4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1"/>
      <c r="B243" s="1"/>
      <c r="C243" s="1"/>
      <c r="D243" s="2"/>
      <c r="E243" s="1"/>
      <c r="F243" s="1"/>
      <c r="G243" s="1"/>
      <c r="H243" s="1"/>
      <c r="I243" s="1"/>
      <c r="J243" s="1"/>
      <c r="K243" s="4"/>
      <c r="L243" s="4"/>
      <c r="M243" s="4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>
      <c r="A244" s="1"/>
      <c r="B244" s="1"/>
      <c r="C244" s="1"/>
      <c r="D244" s="2"/>
      <c r="E244" s="1"/>
      <c r="F244" s="1"/>
      <c r="G244" s="1"/>
      <c r="H244" s="1"/>
      <c r="I244" s="1"/>
      <c r="J244" s="1"/>
      <c r="K244" s="4"/>
      <c r="L244" s="4"/>
      <c r="M244" s="4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>
      <c r="A245" s="1"/>
      <c r="B245" s="1"/>
      <c r="C245" s="1"/>
      <c r="D245" s="2"/>
      <c r="E245" s="1"/>
      <c r="F245" s="1"/>
      <c r="G245" s="1"/>
      <c r="H245" s="1"/>
      <c r="I245" s="1"/>
      <c r="J245" s="1"/>
      <c r="K245" s="4"/>
      <c r="L245" s="4"/>
      <c r="M245" s="4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>
      <c r="A246" s="1"/>
      <c r="B246" s="1"/>
      <c r="C246" s="1"/>
      <c r="D246" s="2"/>
      <c r="E246" s="1"/>
      <c r="F246" s="1"/>
      <c r="G246" s="1"/>
      <c r="H246" s="1"/>
      <c r="I246" s="1"/>
      <c r="J246" s="1"/>
      <c r="K246" s="4"/>
      <c r="L246" s="4"/>
      <c r="M246" s="4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1:28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</row>
  </sheetData>
  <mergeCells count="18">
    <mergeCell ref="N16:N21"/>
    <mergeCell ref="O16:O21"/>
    <mergeCell ref="P16:P21"/>
    <mergeCell ref="Q16:Q21"/>
    <mergeCell ref="B21:C21"/>
    <mergeCell ref="B28:C28"/>
    <mergeCell ref="J3:J6"/>
    <mergeCell ref="K3:L5"/>
    <mergeCell ref="N3:N6"/>
    <mergeCell ref="O3:O6"/>
    <mergeCell ref="P3:P6"/>
    <mergeCell ref="Q3:Q6"/>
    <mergeCell ref="B3:B6"/>
    <mergeCell ref="C3:C6"/>
    <mergeCell ref="D3:D6"/>
    <mergeCell ref="E3:E6"/>
    <mergeCell ref="F3:G5"/>
    <mergeCell ref="H3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20A97-A8DD-4BC3-9A63-65CBD608B69A}">
  <dimension ref="B2:T57"/>
  <sheetViews>
    <sheetView zoomScale="80" zoomScaleNormal="80" workbookViewId="0">
      <selection sqref="A1:XFD1048576"/>
    </sheetView>
  </sheetViews>
  <sheetFormatPr defaultColWidth="9.77734375" defaultRowHeight="14.4"/>
  <cols>
    <col min="1" max="1" width="3.6640625" style="128" customWidth="1"/>
    <col min="2" max="2" width="15.77734375" style="128" customWidth="1"/>
    <col min="3" max="3" width="9.6640625" style="128" customWidth="1"/>
    <col min="4" max="4" width="9.44140625" style="128" customWidth="1"/>
    <col min="5" max="5" width="59.109375" style="128" customWidth="1"/>
    <col min="6" max="6" width="8.33203125" style="128" customWidth="1"/>
    <col min="7" max="7" width="8.109375" style="128" customWidth="1"/>
    <col min="8" max="8" width="11.33203125" style="128" customWidth="1"/>
    <col min="9" max="9" width="10.33203125" style="128" customWidth="1"/>
    <col min="10" max="10" width="9.21875" style="128" customWidth="1"/>
    <col min="11" max="11" width="0.5546875" style="128" hidden="1" customWidth="1"/>
    <col min="12" max="12" width="9.21875" style="128" customWidth="1"/>
    <col min="13" max="13" width="17.5546875" style="128" hidden="1" customWidth="1"/>
    <col min="14" max="14" width="34.77734375" style="128" customWidth="1"/>
    <col min="15" max="15" width="33" style="128" customWidth="1"/>
    <col min="16" max="16" width="6.88671875" style="128" customWidth="1"/>
    <col min="17" max="17" width="86.33203125" style="128" customWidth="1"/>
    <col min="18" max="16384" width="9.77734375" style="128"/>
  </cols>
  <sheetData>
    <row r="2" spans="2:20" ht="18.600000000000001" thickBot="1">
      <c r="B2" s="127" t="s">
        <v>0</v>
      </c>
    </row>
    <row r="3" spans="2:20" s="132" customFormat="1" ht="16.95" customHeight="1" thickBot="1">
      <c r="B3" s="129" t="s">
        <v>110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1"/>
      <c r="Q3" s="127" t="s">
        <v>1</v>
      </c>
      <c r="R3" s="133"/>
      <c r="S3" s="133"/>
      <c r="T3" s="133"/>
    </row>
    <row r="4" spans="2:20" ht="15" customHeight="1">
      <c r="B4" s="134" t="s">
        <v>111</v>
      </c>
      <c r="C4" s="135" t="s">
        <v>2</v>
      </c>
      <c r="D4" s="135" t="s">
        <v>3</v>
      </c>
      <c r="E4" s="135" t="s">
        <v>4</v>
      </c>
      <c r="F4" s="135" t="s">
        <v>5</v>
      </c>
      <c r="G4" s="135" t="s">
        <v>112</v>
      </c>
      <c r="H4" s="135"/>
      <c r="I4" s="135" t="s">
        <v>7</v>
      </c>
      <c r="J4" s="135"/>
      <c r="K4" s="135" t="s">
        <v>113</v>
      </c>
      <c r="L4" s="135" t="s">
        <v>8</v>
      </c>
      <c r="M4" s="135" t="s">
        <v>114</v>
      </c>
      <c r="N4" s="135" t="s">
        <v>9</v>
      </c>
      <c r="O4" s="136"/>
      <c r="Q4" s="137" t="s">
        <v>10</v>
      </c>
      <c r="R4" s="138" t="s">
        <v>8</v>
      </c>
      <c r="S4" s="139" t="s">
        <v>5</v>
      </c>
      <c r="T4" s="140" t="s">
        <v>6</v>
      </c>
    </row>
    <row r="5" spans="2:20">
      <c r="B5" s="141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3"/>
      <c r="Q5" s="144"/>
      <c r="R5" s="145"/>
      <c r="S5" s="146"/>
      <c r="T5" s="147"/>
    </row>
    <row r="6" spans="2:20"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3"/>
      <c r="Q6" s="144"/>
      <c r="R6" s="145"/>
      <c r="S6" s="146"/>
      <c r="T6" s="147"/>
    </row>
    <row r="7" spans="2:20" ht="31.05" customHeight="1" thickBot="1">
      <c r="B7" s="148"/>
      <c r="C7" s="149"/>
      <c r="D7" s="149"/>
      <c r="E7" s="149"/>
      <c r="F7" s="149"/>
      <c r="G7" s="150" t="s">
        <v>11</v>
      </c>
      <c r="H7" s="150" t="s">
        <v>12</v>
      </c>
      <c r="I7" s="150" t="s">
        <v>13</v>
      </c>
      <c r="J7" s="150" t="s">
        <v>14</v>
      </c>
      <c r="K7" s="149"/>
      <c r="L7" s="149"/>
      <c r="M7" s="149"/>
      <c r="N7" s="151" t="s">
        <v>13</v>
      </c>
      <c r="O7" s="152" t="s">
        <v>14</v>
      </c>
      <c r="Q7" s="153"/>
      <c r="R7" s="154"/>
      <c r="S7" s="155"/>
      <c r="T7" s="156"/>
    </row>
    <row r="8" spans="2:20" ht="18" customHeight="1">
      <c r="B8" s="157" t="s">
        <v>115</v>
      </c>
      <c r="C8" s="158" t="s">
        <v>15</v>
      </c>
      <c r="D8" s="158" t="s">
        <v>16</v>
      </c>
      <c r="E8" s="159" t="s">
        <v>21</v>
      </c>
      <c r="F8" s="160">
        <v>5</v>
      </c>
      <c r="G8" s="160">
        <v>125</v>
      </c>
      <c r="H8" s="160">
        <v>26</v>
      </c>
      <c r="I8" s="160">
        <v>0</v>
      </c>
      <c r="J8" s="160">
        <v>2</v>
      </c>
      <c r="K8" s="160"/>
      <c r="L8" s="160">
        <v>1</v>
      </c>
      <c r="M8" s="160"/>
      <c r="N8" s="161"/>
      <c r="O8" s="162" t="s">
        <v>116</v>
      </c>
      <c r="Q8" s="163" t="s">
        <v>117</v>
      </c>
      <c r="R8" s="164" t="s">
        <v>20</v>
      </c>
      <c r="S8" s="165">
        <v>3</v>
      </c>
      <c r="T8" s="166">
        <v>75</v>
      </c>
    </row>
    <row r="9" spans="2:20" ht="72" customHeight="1">
      <c r="B9" s="167"/>
      <c r="C9" s="168" t="s">
        <v>15</v>
      </c>
      <c r="D9" s="168" t="s">
        <v>16</v>
      </c>
      <c r="E9" s="169" t="s">
        <v>118</v>
      </c>
      <c r="F9" s="170">
        <v>4</v>
      </c>
      <c r="G9" s="170">
        <v>100</v>
      </c>
      <c r="H9" s="170">
        <v>26</v>
      </c>
      <c r="I9" s="170">
        <v>1</v>
      </c>
      <c r="J9" s="170">
        <v>1</v>
      </c>
      <c r="K9" s="170" t="s">
        <v>119</v>
      </c>
      <c r="L9" s="170">
        <v>1</v>
      </c>
      <c r="M9" s="171" t="str">
        <f>E8</f>
        <v>Doktorandský seminár 1</v>
      </c>
      <c r="N9" s="172" t="s">
        <v>120</v>
      </c>
      <c r="O9" s="173" t="s">
        <v>121</v>
      </c>
      <c r="Q9" s="174" t="s">
        <v>19</v>
      </c>
      <c r="R9" s="175" t="s">
        <v>20</v>
      </c>
      <c r="S9" s="176">
        <v>10</v>
      </c>
      <c r="T9" s="177">
        <v>250</v>
      </c>
    </row>
    <row r="10" spans="2:20">
      <c r="B10" s="178" t="s">
        <v>122</v>
      </c>
      <c r="C10" s="168" t="s">
        <v>15</v>
      </c>
      <c r="D10" s="168" t="s">
        <v>16</v>
      </c>
      <c r="E10" s="169" t="s">
        <v>24</v>
      </c>
      <c r="F10" s="171">
        <v>5</v>
      </c>
      <c r="G10" s="171">
        <v>125</v>
      </c>
      <c r="H10" s="171">
        <v>26</v>
      </c>
      <c r="I10" s="171">
        <v>0</v>
      </c>
      <c r="J10" s="171">
        <v>2</v>
      </c>
      <c r="K10" s="179"/>
      <c r="L10" s="171">
        <v>2</v>
      </c>
      <c r="M10" s="179"/>
      <c r="N10" s="179"/>
      <c r="O10" s="180" t="s">
        <v>116</v>
      </c>
      <c r="Q10" s="174" t="s">
        <v>23</v>
      </c>
      <c r="R10" s="175" t="s">
        <v>20</v>
      </c>
      <c r="S10" s="181">
        <v>3</v>
      </c>
      <c r="T10" s="177">
        <v>75</v>
      </c>
    </row>
    <row r="11" spans="2:20">
      <c r="B11" s="182"/>
      <c r="C11" s="168" t="s">
        <v>15</v>
      </c>
      <c r="D11" s="168" t="s">
        <v>16</v>
      </c>
      <c r="E11" s="169" t="s">
        <v>36</v>
      </c>
      <c r="F11" s="170">
        <v>4</v>
      </c>
      <c r="G11" s="170">
        <v>100</v>
      </c>
      <c r="H11" s="170">
        <v>26</v>
      </c>
      <c r="I11" s="170">
        <v>0</v>
      </c>
      <c r="J11" s="170">
        <v>2</v>
      </c>
      <c r="K11" s="179"/>
      <c r="L11" s="170">
        <v>2</v>
      </c>
      <c r="M11" s="179"/>
      <c r="N11" s="179"/>
      <c r="O11" s="183" t="s">
        <v>37</v>
      </c>
      <c r="Q11" s="174" t="s">
        <v>25</v>
      </c>
      <c r="R11" s="175" t="s">
        <v>20</v>
      </c>
      <c r="S11" s="176">
        <v>2</v>
      </c>
      <c r="T11" s="177">
        <v>50</v>
      </c>
    </row>
    <row r="12" spans="2:20">
      <c r="B12" s="178" t="s">
        <v>123</v>
      </c>
      <c r="C12" s="168" t="s">
        <v>15</v>
      </c>
      <c r="D12" s="168" t="s">
        <v>16</v>
      </c>
      <c r="E12" s="169" t="s">
        <v>26</v>
      </c>
      <c r="F12" s="171">
        <v>5</v>
      </c>
      <c r="G12" s="171">
        <v>125</v>
      </c>
      <c r="H12" s="171">
        <v>26</v>
      </c>
      <c r="I12" s="171">
        <v>0</v>
      </c>
      <c r="J12" s="171">
        <v>2</v>
      </c>
      <c r="K12" s="179"/>
      <c r="L12" s="171">
        <v>3</v>
      </c>
      <c r="M12" s="179"/>
      <c r="N12" s="179"/>
      <c r="O12" s="184" t="s">
        <v>22</v>
      </c>
      <c r="Q12" s="174" t="s">
        <v>27</v>
      </c>
      <c r="R12" s="175" t="s">
        <v>20</v>
      </c>
      <c r="S12" s="176">
        <v>10</v>
      </c>
      <c r="T12" s="177">
        <v>250</v>
      </c>
    </row>
    <row r="13" spans="2:20" ht="66" customHeight="1">
      <c r="B13" s="182"/>
      <c r="C13" s="185" t="s">
        <v>15</v>
      </c>
      <c r="D13" s="185" t="s">
        <v>16</v>
      </c>
      <c r="E13" s="186" t="s">
        <v>124</v>
      </c>
      <c r="F13" s="171">
        <v>3</v>
      </c>
      <c r="G13" s="171">
        <v>75</v>
      </c>
      <c r="H13" s="171">
        <v>26</v>
      </c>
      <c r="I13" s="171">
        <v>2</v>
      </c>
      <c r="J13" s="171">
        <v>0</v>
      </c>
      <c r="K13" s="179"/>
      <c r="L13" s="171">
        <v>3</v>
      </c>
      <c r="M13" s="179"/>
      <c r="N13" s="187" t="s">
        <v>125</v>
      </c>
      <c r="O13" s="180"/>
      <c r="Q13" s="174" t="s">
        <v>29</v>
      </c>
      <c r="R13" s="175" t="s">
        <v>20</v>
      </c>
      <c r="S13" s="176">
        <v>3</v>
      </c>
      <c r="T13" s="177">
        <v>75</v>
      </c>
    </row>
    <row r="14" spans="2:20">
      <c r="B14" s="188" t="s">
        <v>126</v>
      </c>
      <c r="C14" s="185" t="s">
        <v>15</v>
      </c>
      <c r="D14" s="185" t="s">
        <v>16</v>
      </c>
      <c r="E14" s="186" t="s">
        <v>28</v>
      </c>
      <c r="F14" s="171">
        <v>5</v>
      </c>
      <c r="G14" s="171">
        <v>125</v>
      </c>
      <c r="H14" s="171">
        <v>26</v>
      </c>
      <c r="I14" s="171">
        <v>0</v>
      </c>
      <c r="J14" s="171">
        <v>2</v>
      </c>
      <c r="K14" s="179"/>
      <c r="L14" s="171">
        <v>4</v>
      </c>
      <c r="M14" s="179"/>
      <c r="N14" s="179"/>
      <c r="O14" s="184" t="s">
        <v>22</v>
      </c>
      <c r="Q14" s="174" t="s">
        <v>127</v>
      </c>
      <c r="R14" s="175" t="s">
        <v>20</v>
      </c>
      <c r="S14" s="176">
        <v>3</v>
      </c>
      <c r="T14" s="177">
        <v>75</v>
      </c>
    </row>
    <row r="15" spans="2:20">
      <c r="B15" s="188" t="s">
        <v>128</v>
      </c>
      <c r="C15" s="185" t="s">
        <v>15</v>
      </c>
      <c r="D15" s="185" t="s">
        <v>16</v>
      </c>
      <c r="E15" s="186" t="s">
        <v>30</v>
      </c>
      <c r="F15" s="171">
        <v>5</v>
      </c>
      <c r="G15" s="171">
        <v>125</v>
      </c>
      <c r="H15" s="171">
        <v>26</v>
      </c>
      <c r="I15" s="171">
        <v>0</v>
      </c>
      <c r="J15" s="171">
        <v>2</v>
      </c>
      <c r="K15" s="179"/>
      <c r="L15" s="171">
        <v>5</v>
      </c>
      <c r="M15" s="179"/>
      <c r="N15" s="179"/>
      <c r="O15" s="184" t="s">
        <v>22</v>
      </c>
    </row>
    <row r="16" spans="2:20">
      <c r="B16" s="182"/>
      <c r="C16" s="168" t="s">
        <v>15</v>
      </c>
      <c r="D16" s="168" t="s">
        <v>16</v>
      </c>
      <c r="E16" s="169" t="s">
        <v>32</v>
      </c>
      <c r="F16" s="170">
        <v>10</v>
      </c>
      <c r="G16" s="170">
        <v>250</v>
      </c>
      <c r="H16" s="170"/>
      <c r="I16" s="170"/>
      <c r="J16" s="170"/>
      <c r="K16" s="179"/>
      <c r="L16" s="189" t="s">
        <v>20</v>
      </c>
      <c r="M16" s="179"/>
      <c r="N16" s="179"/>
      <c r="O16" s="180"/>
    </row>
    <row r="17" spans="2:20" ht="18" customHeight="1" thickBot="1">
      <c r="B17" s="188" t="s">
        <v>129</v>
      </c>
      <c r="C17" s="168" t="s">
        <v>38</v>
      </c>
      <c r="D17" s="168" t="s">
        <v>35</v>
      </c>
      <c r="E17" s="169" t="s">
        <v>130</v>
      </c>
      <c r="F17" s="170">
        <v>3</v>
      </c>
      <c r="G17" s="170">
        <v>75</v>
      </c>
      <c r="H17" s="170">
        <v>39</v>
      </c>
      <c r="I17" s="170">
        <v>2</v>
      </c>
      <c r="J17" s="170">
        <v>1</v>
      </c>
      <c r="K17" s="179"/>
      <c r="L17" s="189" t="s">
        <v>131</v>
      </c>
      <c r="M17" s="179"/>
      <c r="N17" s="190" t="s">
        <v>132</v>
      </c>
      <c r="O17" s="191" t="s">
        <v>132</v>
      </c>
      <c r="Q17" s="127" t="s">
        <v>42</v>
      </c>
      <c r="R17" s="133"/>
      <c r="S17" s="133"/>
      <c r="T17" s="133"/>
    </row>
    <row r="18" spans="2:20" ht="14.25" customHeight="1">
      <c r="B18" s="182"/>
      <c r="C18" s="168" t="s">
        <v>38</v>
      </c>
      <c r="D18" s="168" t="s">
        <v>35</v>
      </c>
      <c r="E18" s="169" t="s">
        <v>133</v>
      </c>
      <c r="F18" s="170">
        <v>3</v>
      </c>
      <c r="G18" s="170">
        <v>75</v>
      </c>
      <c r="H18" s="170">
        <v>26</v>
      </c>
      <c r="I18" s="170">
        <v>0</v>
      </c>
      <c r="J18" s="170">
        <v>2</v>
      </c>
      <c r="K18" s="179"/>
      <c r="L18" s="189" t="s">
        <v>131</v>
      </c>
      <c r="M18" s="179"/>
      <c r="N18" s="179"/>
      <c r="O18" s="192" t="s">
        <v>134</v>
      </c>
      <c r="Q18" s="137" t="s">
        <v>10</v>
      </c>
      <c r="R18" s="138" t="s">
        <v>8</v>
      </c>
      <c r="S18" s="139" t="s">
        <v>5</v>
      </c>
      <c r="T18" s="140" t="s">
        <v>6</v>
      </c>
    </row>
    <row r="19" spans="2:20" ht="25.95" customHeight="1">
      <c r="B19" s="182"/>
      <c r="C19" s="168" t="s">
        <v>38</v>
      </c>
      <c r="D19" s="168" t="s">
        <v>35</v>
      </c>
      <c r="E19" s="169" t="s">
        <v>135</v>
      </c>
      <c r="F19" s="170">
        <v>3</v>
      </c>
      <c r="G19" s="170">
        <v>75</v>
      </c>
      <c r="H19" s="170">
        <v>39</v>
      </c>
      <c r="I19" s="170">
        <v>2</v>
      </c>
      <c r="J19" s="170">
        <v>1</v>
      </c>
      <c r="K19" s="179"/>
      <c r="L19" s="189" t="s">
        <v>131</v>
      </c>
      <c r="M19" s="179"/>
      <c r="N19" s="193" t="s">
        <v>134</v>
      </c>
      <c r="O19" s="192" t="s">
        <v>134</v>
      </c>
      <c r="Q19" s="144"/>
      <c r="R19" s="145"/>
      <c r="S19" s="146"/>
      <c r="T19" s="147"/>
    </row>
    <row r="20" spans="2:20">
      <c r="B20" s="182"/>
      <c r="C20" s="168" t="s">
        <v>38</v>
      </c>
      <c r="D20" s="168" t="s">
        <v>35</v>
      </c>
      <c r="E20" s="169" t="s">
        <v>136</v>
      </c>
      <c r="F20" s="170">
        <v>3</v>
      </c>
      <c r="G20" s="170">
        <v>75</v>
      </c>
      <c r="H20" s="170">
        <v>26</v>
      </c>
      <c r="I20" s="170">
        <v>0</v>
      </c>
      <c r="J20" s="170">
        <v>2</v>
      </c>
      <c r="K20" s="179"/>
      <c r="L20" s="189" t="s">
        <v>131</v>
      </c>
      <c r="M20" s="179"/>
      <c r="N20" s="179"/>
      <c r="O20" s="183" t="s">
        <v>37</v>
      </c>
      <c r="Q20" s="144"/>
      <c r="R20" s="145"/>
      <c r="S20" s="146"/>
      <c r="T20" s="147"/>
    </row>
    <row r="21" spans="2:20" ht="15" thickBot="1">
      <c r="B21" s="188" t="s">
        <v>137</v>
      </c>
      <c r="C21" s="194" t="s">
        <v>38</v>
      </c>
      <c r="D21" s="194" t="s">
        <v>35</v>
      </c>
      <c r="E21" s="194" t="s">
        <v>138</v>
      </c>
      <c r="F21" s="170">
        <v>3</v>
      </c>
      <c r="G21" s="170">
        <v>75</v>
      </c>
      <c r="H21" s="170">
        <v>39</v>
      </c>
      <c r="I21" s="170">
        <v>2</v>
      </c>
      <c r="J21" s="170">
        <v>1</v>
      </c>
      <c r="K21" s="179"/>
      <c r="L21" s="189" t="s">
        <v>139</v>
      </c>
      <c r="M21" s="179"/>
      <c r="N21" s="195" t="s">
        <v>116</v>
      </c>
      <c r="O21" s="184" t="s">
        <v>116</v>
      </c>
      <c r="Q21" s="153"/>
      <c r="R21" s="196"/>
      <c r="S21" s="197"/>
      <c r="T21" s="198"/>
    </row>
    <row r="22" spans="2:20" ht="14.25" customHeight="1">
      <c r="B22" s="182"/>
      <c r="C22" s="168" t="s">
        <v>38</v>
      </c>
      <c r="D22" s="168" t="s">
        <v>35</v>
      </c>
      <c r="E22" s="169" t="s">
        <v>140</v>
      </c>
      <c r="F22" s="170">
        <v>3</v>
      </c>
      <c r="G22" s="170">
        <v>75</v>
      </c>
      <c r="H22" s="170">
        <v>39</v>
      </c>
      <c r="I22" s="170">
        <v>1</v>
      </c>
      <c r="J22" s="170">
        <v>2</v>
      </c>
      <c r="K22" s="179"/>
      <c r="L22" s="189" t="s">
        <v>139</v>
      </c>
      <c r="M22" s="179"/>
      <c r="N22" s="199" t="s">
        <v>141</v>
      </c>
      <c r="O22" s="200" t="s">
        <v>141</v>
      </c>
      <c r="Q22" s="163" t="s">
        <v>57</v>
      </c>
      <c r="R22" s="164" t="s">
        <v>20</v>
      </c>
      <c r="S22" s="165">
        <v>15</v>
      </c>
      <c r="T22" s="166">
        <v>375</v>
      </c>
    </row>
    <row r="23" spans="2:20">
      <c r="B23" s="182"/>
      <c r="C23" s="194" t="s">
        <v>38</v>
      </c>
      <c r="D23" s="194" t="s">
        <v>35</v>
      </c>
      <c r="E23" s="194" t="s">
        <v>49</v>
      </c>
      <c r="F23" s="170"/>
      <c r="G23" s="170"/>
      <c r="H23" s="170"/>
      <c r="I23" s="170"/>
      <c r="J23" s="170"/>
      <c r="K23" s="179"/>
      <c r="L23" s="189" t="s">
        <v>50</v>
      </c>
      <c r="M23" s="179"/>
      <c r="N23" s="179"/>
      <c r="O23" s="180"/>
      <c r="Q23" s="201" t="s">
        <v>60</v>
      </c>
      <c r="R23" s="175" t="s">
        <v>20</v>
      </c>
      <c r="S23" s="176">
        <v>5</v>
      </c>
      <c r="T23" s="177">
        <v>125</v>
      </c>
    </row>
    <row r="24" spans="2:20">
      <c r="B24" s="202" t="s">
        <v>142</v>
      </c>
      <c r="C24" s="194" t="s">
        <v>15</v>
      </c>
      <c r="D24" s="194" t="s">
        <v>35</v>
      </c>
      <c r="E24" s="203" t="s">
        <v>51</v>
      </c>
      <c r="F24" s="170">
        <v>30</v>
      </c>
      <c r="G24" s="170">
        <v>750</v>
      </c>
      <c r="H24" s="170"/>
      <c r="I24" s="170"/>
      <c r="J24" s="170"/>
      <c r="K24" s="179"/>
      <c r="L24" s="189" t="s">
        <v>143</v>
      </c>
      <c r="M24" s="179"/>
      <c r="N24" s="179"/>
      <c r="O24" s="180"/>
      <c r="Q24" s="204" t="s">
        <v>63</v>
      </c>
      <c r="R24" s="175" t="s">
        <v>20</v>
      </c>
      <c r="S24" s="176">
        <v>10</v>
      </c>
      <c r="T24" s="177">
        <v>250</v>
      </c>
    </row>
    <row r="25" spans="2:20" ht="15" customHeight="1" thickBot="1">
      <c r="B25" s="205" t="s">
        <v>144</v>
      </c>
      <c r="C25" s="206" t="s">
        <v>15</v>
      </c>
      <c r="D25" s="206" t="s">
        <v>35</v>
      </c>
      <c r="E25" s="206" t="s">
        <v>52</v>
      </c>
      <c r="F25" s="207">
        <v>60</v>
      </c>
      <c r="G25" s="207">
        <v>1500</v>
      </c>
      <c r="H25" s="207"/>
      <c r="I25" s="207"/>
      <c r="J25" s="207"/>
      <c r="K25" s="208"/>
      <c r="L25" s="209" t="s">
        <v>53</v>
      </c>
      <c r="M25" s="208"/>
      <c r="N25" s="208"/>
      <c r="O25" s="210"/>
      <c r="Q25" s="174" t="s">
        <v>66</v>
      </c>
      <c r="R25" s="175" t="s">
        <v>20</v>
      </c>
      <c r="S25" s="176">
        <v>5</v>
      </c>
      <c r="T25" s="177">
        <v>125</v>
      </c>
    </row>
    <row r="26" spans="2:20">
      <c r="Q26" s="174" t="s">
        <v>69</v>
      </c>
      <c r="R26" s="175" t="s">
        <v>20</v>
      </c>
      <c r="S26" s="176">
        <v>5</v>
      </c>
      <c r="T26" s="177">
        <v>125</v>
      </c>
    </row>
    <row r="27" spans="2:20">
      <c r="Q27" s="174" t="s">
        <v>71</v>
      </c>
      <c r="R27" s="175" t="s">
        <v>20</v>
      </c>
      <c r="S27" s="176">
        <v>3</v>
      </c>
      <c r="T27" s="177">
        <v>75</v>
      </c>
    </row>
    <row r="28" spans="2:20">
      <c r="C28" s="211" t="s">
        <v>145</v>
      </c>
      <c r="D28" s="211"/>
      <c r="E28" s="212"/>
      <c r="F28" s="213"/>
      <c r="G28" s="213"/>
      <c r="H28" s="213"/>
      <c r="I28" s="213"/>
      <c r="J28" s="213"/>
      <c r="Q28" s="174" t="s">
        <v>72</v>
      </c>
      <c r="R28" s="175" t="s">
        <v>20</v>
      </c>
      <c r="S28" s="176">
        <v>3</v>
      </c>
      <c r="T28" s="177">
        <v>75</v>
      </c>
    </row>
    <row r="29" spans="2:20">
      <c r="C29" s="213"/>
      <c r="D29" s="213"/>
      <c r="E29" s="212" t="s">
        <v>146</v>
      </c>
      <c r="F29" s="213" t="s">
        <v>147</v>
      </c>
      <c r="G29" s="213"/>
      <c r="H29" s="213"/>
      <c r="I29" s="213"/>
      <c r="J29" s="213"/>
      <c r="Q29" s="174" t="s">
        <v>73</v>
      </c>
      <c r="R29" s="175" t="s">
        <v>20</v>
      </c>
      <c r="S29" s="176">
        <v>2</v>
      </c>
      <c r="T29" s="177">
        <v>50</v>
      </c>
    </row>
    <row r="30" spans="2:20">
      <c r="C30" s="213"/>
      <c r="D30" s="213"/>
      <c r="E30" s="212" t="s">
        <v>148</v>
      </c>
      <c r="F30" s="213" t="s">
        <v>149</v>
      </c>
      <c r="G30" s="213"/>
      <c r="H30" s="213"/>
      <c r="I30" s="213"/>
      <c r="J30" s="213"/>
      <c r="Q30" s="174" t="s">
        <v>150</v>
      </c>
      <c r="R30" s="175" t="s">
        <v>20</v>
      </c>
      <c r="S30" s="176">
        <v>5</v>
      </c>
      <c r="T30" s="177">
        <v>125</v>
      </c>
    </row>
    <row r="31" spans="2:20">
      <c r="C31" s="213"/>
      <c r="D31" s="213"/>
      <c r="E31" s="212" t="s">
        <v>61</v>
      </c>
      <c r="F31" s="213" t="s">
        <v>62</v>
      </c>
      <c r="G31" s="213"/>
      <c r="H31" s="213"/>
      <c r="I31" s="213"/>
      <c r="J31" s="213"/>
      <c r="Q31" s="174" t="s">
        <v>75</v>
      </c>
      <c r="R31" s="175" t="s">
        <v>20</v>
      </c>
      <c r="S31" s="176">
        <v>1</v>
      </c>
      <c r="T31" s="177">
        <v>25</v>
      </c>
    </row>
    <row r="32" spans="2:20">
      <c r="C32" s="213"/>
      <c r="D32" s="213"/>
      <c r="E32" s="212" t="s">
        <v>64</v>
      </c>
      <c r="F32" s="213" t="s">
        <v>65</v>
      </c>
      <c r="G32" s="213"/>
      <c r="H32" s="214"/>
      <c r="I32" s="215"/>
      <c r="J32" s="214"/>
      <c r="Q32" s="174" t="s">
        <v>78</v>
      </c>
      <c r="R32" s="175" t="s">
        <v>20</v>
      </c>
      <c r="S32" s="176">
        <v>10</v>
      </c>
      <c r="T32" s="177">
        <v>250</v>
      </c>
    </row>
    <row r="33" spans="3:14" ht="27.6">
      <c r="C33" s="213"/>
      <c r="D33" s="213"/>
      <c r="E33" s="212" t="s">
        <v>67</v>
      </c>
      <c r="F33" s="213" t="s">
        <v>59</v>
      </c>
      <c r="G33" s="213"/>
      <c r="H33" s="214"/>
      <c r="I33" s="213"/>
      <c r="J33" s="213"/>
    </row>
    <row r="34" spans="3:14">
      <c r="C34" s="213"/>
      <c r="D34" s="213"/>
      <c r="E34" s="213"/>
      <c r="F34" s="216" t="s">
        <v>70</v>
      </c>
      <c r="G34" s="213"/>
      <c r="H34" s="214"/>
      <c r="I34" s="213"/>
      <c r="J34" s="213"/>
    </row>
    <row r="37" spans="3:14">
      <c r="C37" s="217" t="s">
        <v>74</v>
      </c>
      <c r="D37" s="218"/>
      <c r="E37" s="219"/>
      <c r="F37" s="218"/>
      <c r="G37" s="218"/>
      <c r="H37" s="220"/>
      <c r="I37" s="220"/>
      <c r="J37" s="220"/>
      <c r="K37" s="220"/>
      <c r="L37" s="220"/>
      <c r="M37" s="220"/>
      <c r="N37" s="220"/>
    </row>
    <row r="38" spans="3:14">
      <c r="C38" s="218"/>
      <c r="D38" s="218" t="s">
        <v>76</v>
      </c>
      <c r="E38" s="221" t="s">
        <v>77</v>
      </c>
      <c r="F38" s="218"/>
      <c r="G38" s="218"/>
      <c r="H38" s="220"/>
      <c r="I38" s="220"/>
      <c r="J38" s="220"/>
      <c r="K38" s="220"/>
      <c r="L38" s="220"/>
      <c r="M38" s="220"/>
      <c r="N38" s="220"/>
    </row>
    <row r="39" spans="3:14">
      <c r="C39" s="218"/>
      <c r="D39" s="218" t="s">
        <v>79</v>
      </c>
      <c r="E39" s="221" t="s">
        <v>80</v>
      </c>
      <c r="F39" s="218"/>
      <c r="G39" s="218"/>
      <c r="H39" s="220"/>
      <c r="I39" s="220"/>
      <c r="J39" s="220"/>
      <c r="K39" s="220"/>
      <c r="L39" s="220"/>
      <c r="M39" s="220"/>
      <c r="N39" s="220"/>
    </row>
    <row r="40" spans="3:14">
      <c r="C40" s="218"/>
      <c r="D40" s="218" t="s">
        <v>82</v>
      </c>
      <c r="E40" s="221" t="s">
        <v>83</v>
      </c>
      <c r="F40" s="218"/>
      <c r="G40" s="218"/>
      <c r="H40" s="220"/>
      <c r="I40" s="220"/>
      <c r="J40" s="220"/>
      <c r="K40" s="220"/>
      <c r="L40" s="220"/>
      <c r="M40" s="220"/>
      <c r="N40" s="220"/>
    </row>
    <row r="41" spans="3:14">
      <c r="C41" s="218"/>
      <c r="D41" s="218" t="s">
        <v>84</v>
      </c>
      <c r="E41" s="221" t="s">
        <v>85</v>
      </c>
      <c r="F41" s="218"/>
      <c r="G41" s="218"/>
      <c r="H41" s="220"/>
      <c r="I41" s="220"/>
      <c r="J41" s="220"/>
      <c r="K41" s="220"/>
      <c r="L41" s="220"/>
      <c r="M41" s="220"/>
      <c r="N41" s="220"/>
    </row>
    <row r="42" spans="3:14">
      <c r="C42" s="218"/>
      <c r="D42" s="218" t="s">
        <v>86</v>
      </c>
      <c r="E42" s="221" t="s">
        <v>87</v>
      </c>
      <c r="F42" s="218"/>
      <c r="G42" s="218"/>
      <c r="H42" s="220"/>
      <c r="I42" s="220"/>
      <c r="J42" s="220"/>
      <c r="K42" s="220"/>
      <c r="L42" s="220"/>
      <c r="M42" s="220"/>
      <c r="N42" s="220"/>
    </row>
    <row r="43" spans="3:14">
      <c r="C43" s="218"/>
      <c r="D43" s="218" t="s">
        <v>88</v>
      </c>
      <c r="E43" s="221" t="s">
        <v>89</v>
      </c>
      <c r="F43" s="218"/>
      <c r="G43" s="218"/>
      <c r="H43" s="220"/>
      <c r="I43" s="220"/>
      <c r="J43" s="220"/>
      <c r="K43" s="220"/>
      <c r="L43" s="220"/>
      <c r="M43" s="220"/>
      <c r="N43" s="220"/>
    </row>
    <row r="44" spans="3:14">
      <c r="C44" s="218"/>
      <c r="D44" s="218" t="s">
        <v>90</v>
      </c>
      <c r="E44" s="221" t="s">
        <v>91</v>
      </c>
      <c r="F44" s="218"/>
      <c r="G44" s="218"/>
      <c r="H44" s="220"/>
      <c r="I44" s="220"/>
      <c r="J44" s="220"/>
      <c r="K44" s="220"/>
      <c r="L44" s="220"/>
      <c r="M44" s="220"/>
      <c r="N44" s="220"/>
    </row>
    <row r="45" spans="3:14">
      <c r="C45" s="218"/>
      <c r="D45" s="218" t="s">
        <v>92</v>
      </c>
      <c r="E45" s="221" t="s">
        <v>93</v>
      </c>
      <c r="F45" s="218"/>
      <c r="G45" s="218"/>
      <c r="H45" s="220"/>
      <c r="I45" s="220"/>
      <c r="J45" s="220"/>
      <c r="K45" s="220"/>
      <c r="L45" s="220"/>
      <c r="M45" s="220"/>
      <c r="N45" s="220"/>
    </row>
    <row r="46" spans="3:14">
      <c r="C46" s="218"/>
      <c r="D46" s="218" t="s">
        <v>94</v>
      </c>
      <c r="E46" s="221" t="s">
        <v>95</v>
      </c>
      <c r="F46" s="218"/>
      <c r="G46" s="218"/>
      <c r="H46" s="220"/>
      <c r="I46" s="220"/>
      <c r="J46" s="220"/>
      <c r="K46" s="220"/>
      <c r="L46" s="220"/>
      <c r="M46" s="220"/>
      <c r="N46" s="220"/>
    </row>
    <row r="47" spans="3:14">
      <c r="C47" s="218"/>
      <c r="D47" s="218" t="s">
        <v>96</v>
      </c>
      <c r="E47" s="221" t="s">
        <v>97</v>
      </c>
      <c r="F47" s="218"/>
      <c r="G47" s="218"/>
      <c r="H47" s="220"/>
      <c r="I47" s="220"/>
      <c r="J47" s="220"/>
      <c r="K47" s="220"/>
      <c r="L47" s="220"/>
      <c r="M47" s="220"/>
      <c r="N47" s="220"/>
    </row>
    <row r="48" spans="3:14">
      <c r="C48" s="218"/>
      <c r="D48" s="218" t="s">
        <v>98</v>
      </c>
      <c r="E48" s="221" t="s">
        <v>99</v>
      </c>
      <c r="F48" s="218"/>
      <c r="G48" s="218"/>
      <c r="H48" s="220"/>
      <c r="I48" s="220"/>
      <c r="J48" s="220"/>
      <c r="K48" s="220"/>
      <c r="L48" s="220"/>
      <c r="M48" s="220"/>
      <c r="N48" s="220"/>
    </row>
    <row r="49" spans="3:14">
      <c r="C49" s="218"/>
      <c r="D49" s="218" t="s">
        <v>100</v>
      </c>
      <c r="E49" s="221" t="s">
        <v>101</v>
      </c>
      <c r="F49" s="218"/>
      <c r="G49" s="218"/>
      <c r="H49" s="220"/>
      <c r="I49" s="220"/>
      <c r="J49" s="220"/>
      <c r="K49" s="220"/>
      <c r="L49" s="220"/>
      <c r="M49" s="220"/>
      <c r="N49" s="220"/>
    </row>
    <row r="50" spans="3:14">
      <c r="C50" s="218"/>
      <c r="D50" s="218" t="s">
        <v>102</v>
      </c>
      <c r="E50" s="221" t="s">
        <v>103</v>
      </c>
      <c r="F50" s="218"/>
      <c r="G50" s="218"/>
      <c r="H50" s="220"/>
      <c r="I50" s="220"/>
      <c r="J50" s="220"/>
      <c r="K50" s="220"/>
      <c r="L50" s="220"/>
      <c r="M50" s="220"/>
      <c r="N50" s="220"/>
    </row>
    <row r="51" spans="3:14">
      <c r="C51" s="218"/>
      <c r="D51" s="218" t="s">
        <v>104</v>
      </c>
      <c r="E51" s="221" t="s">
        <v>105</v>
      </c>
      <c r="F51" s="218"/>
      <c r="G51" s="218"/>
      <c r="H51" s="220"/>
      <c r="I51" s="220"/>
      <c r="J51" s="220"/>
      <c r="K51" s="220"/>
      <c r="L51" s="220"/>
      <c r="M51" s="220"/>
      <c r="N51" s="220"/>
    </row>
    <row r="52" spans="3:14">
      <c r="C52" s="218"/>
      <c r="D52" s="218" t="s">
        <v>106</v>
      </c>
      <c r="E52" s="221" t="s">
        <v>107</v>
      </c>
      <c r="F52" s="218"/>
      <c r="G52" s="218"/>
      <c r="H52" s="220"/>
      <c r="I52" s="220"/>
      <c r="J52" s="220"/>
      <c r="K52" s="220"/>
      <c r="L52" s="220"/>
      <c r="M52" s="220"/>
      <c r="N52" s="220"/>
    </row>
    <row r="53" spans="3:14">
      <c r="C53" s="218"/>
      <c r="D53" s="218" t="s">
        <v>108</v>
      </c>
      <c r="E53" s="221" t="s">
        <v>109</v>
      </c>
      <c r="F53" s="218"/>
      <c r="G53" s="218"/>
      <c r="H53" s="220"/>
      <c r="I53" s="220"/>
      <c r="J53" s="220"/>
      <c r="K53" s="220"/>
      <c r="L53" s="220"/>
      <c r="M53" s="220"/>
      <c r="N53" s="220"/>
    </row>
    <row r="54" spans="3:14">
      <c r="C54" s="133"/>
      <c r="D54" s="133"/>
      <c r="E54" s="222"/>
      <c r="F54" s="133"/>
      <c r="G54" s="133"/>
    </row>
    <row r="55" spans="3:14">
      <c r="C55" s="223" t="s">
        <v>151</v>
      </c>
      <c r="D55" s="223"/>
      <c r="E55" s="224"/>
      <c r="F55" s="133"/>
      <c r="G55" s="133"/>
    </row>
    <row r="56" spans="3:14">
      <c r="C56" s="223" t="s">
        <v>152</v>
      </c>
      <c r="D56" s="223"/>
      <c r="E56" s="223"/>
      <c r="F56" s="133"/>
      <c r="G56" s="133"/>
    </row>
    <row r="57" spans="3:14">
      <c r="C57" s="223" t="s">
        <v>153</v>
      </c>
      <c r="D57" s="223"/>
      <c r="E57" s="223"/>
      <c r="F57" s="133"/>
      <c r="G57" s="133"/>
    </row>
  </sheetData>
  <mergeCells count="21">
    <mergeCell ref="Q18:Q21"/>
    <mergeCell ref="R18:R21"/>
    <mergeCell ref="S18:S21"/>
    <mergeCell ref="T18:T21"/>
    <mergeCell ref="C28:D28"/>
    <mergeCell ref="M4:M7"/>
    <mergeCell ref="N4:O6"/>
    <mergeCell ref="Q4:Q7"/>
    <mergeCell ref="R4:R7"/>
    <mergeCell ref="S4:S7"/>
    <mergeCell ref="T4:T7"/>
    <mergeCell ref="B3:O3"/>
    <mergeCell ref="B4:B7"/>
    <mergeCell ref="C4:C7"/>
    <mergeCell ref="D4:D7"/>
    <mergeCell ref="E4:E7"/>
    <mergeCell ref="F4:F7"/>
    <mergeCell ref="G4:H6"/>
    <mergeCell ref="I4:J6"/>
    <mergeCell ref="K4:K7"/>
    <mergeCell ref="L4:L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0621-D42D-406F-95FC-A30523CCA704}">
  <dimension ref="B2:T57"/>
  <sheetViews>
    <sheetView zoomScale="80" zoomScaleNormal="80" workbookViewId="0">
      <selection sqref="A1:XFD1048576"/>
    </sheetView>
  </sheetViews>
  <sheetFormatPr defaultColWidth="9.88671875" defaultRowHeight="14.4"/>
  <cols>
    <col min="1" max="1" width="3.77734375" style="128" customWidth="1"/>
    <col min="2" max="2" width="14.33203125" style="128" customWidth="1"/>
    <col min="3" max="3" width="9.5546875" style="128" customWidth="1"/>
    <col min="4" max="4" width="9.44140625" style="128" customWidth="1"/>
    <col min="5" max="5" width="38.77734375" style="128" bestFit="1" customWidth="1"/>
    <col min="6" max="6" width="8.33203125" style="128" customWidth="1"/>
    <col min="7" max="7" width="8.21875" style="128" customWidth="1"/>
    <col min="8" max="8" width="9.88671875" style="128"/>
    <col min="9" max="9" width="10.44140625" style="128" customWidth="1"/>
    <col min="10" max="10" width="9.33203125" style="128" customWidth="1"/>
    <col min="11" max="11" width="0.5546875" style="128" hidden="1" customWidth="1"/>
    <col min="12" max="12" width="9.33203125" style="128" customWidth="1"/>
    <col min="13" max="13" width="17.6640625" style="128" hidden="1" customWidth="1"/>
    <col min="14" max="15" width="35.5546875" style="128" customWidth="1"/>
    <col min="16" max="16" width="5.109375" style="128" customWidth="1"/>
    <col min="17" max="17" width="82.33203125" style="128" customWidth="1"/>
    <col min="18" max="16384" width="9.88671875" style="128"/>
  </cols>
  <sheetData>
    <row r="2" spans="2:20" ht="15" thickBot="1">
      <c r="B2" s="225" t="s">
        <v>0</v>
      </c>
    </row>
    <row r="3" spans="2:20" s="132" customFormat="1" ht="17.100000000000001" customHeight="1" thickBo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1"/>
      <c r="Q3" s="225" t="s">
        <v>1</v>
      </c>
      <c r="R3" s="133"/>
      <c r="S3" s="133"/>
      <c r="T3" s="133"/>
    </row>
    <row r="4" spans="2:20" ht="15" customHeight="1">
      <c r="B4" s="134" t="s">
        <v>111</v>
      </c>
      <c r="C4" s="135" t="s">
        <v>2</v>
      </c>
      <c r="D4" s="135" t="s">
        <v>3</v>
      </c>
      <c r="E4" s="135" t="s">
        <v>4</v>
      </c>
      <c r="F4" s="135" t="s">
        <v>5</v>
      </c>
      <c r="G4" s="135" t="s">
        <v>112</v>
      </c>
      <c r="H4" s="135"/>
      <c r="I4" s="135" t="s">
        <v>7</v>
      </c>
      <c r="J4" s="135"/>
      <c r="K4" s="135" t="s">
        <v>113</v>
      </c>
      <c r="L4" s="135" t="s">
        <v>8</v>
      </c>
      <c r="M4" s="135" t="s">
        <v>114</v>
      </c>
      <c r="N4" s="135" t="s">
        <v>9</v>
      </c>
      <c r="O4" s="136"/>
      <c r="Q4" s="137" t="s">
        <v>10</v>
      </c>
      <c r="R4" s="138" t="s">
        <v>8</v>
      </c>
      <c r="S4" s="139" t="s">
        <v>5</v>
      </c>
      <c r="T4" s="140" t="s">
        <v>6</v>
      </c>
    </row>
    <row r="5" spans="2:20" ht="15" customHeight="1">
      <c r="B5" s="141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3"/>
      <c r="Q5" s="144"/>
      <c r="R5" s="145"/>
      <c r="S5" s="146"/>
      <c r="T5" s="147"/>
    </row>
    <row r="6" spans="2:20"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3"/>
      <c r="Q6" s="144"/>
      <c r="R6" s="145"/>
      <c r="S6" s="146"/>
      <c r="T6" s="147"/>
    </row>
    <row r="7" spans="2:20" ht="30.9" customHeight="1" thickBot="1">
      <c r="B7" s="226"/>
      <c r="C7" s="227"/>
      <c r="D7" s="227"/>
      <c r="E7" s="227"/>
      <c r="F7" s="227"/>
      <c r="G7" s="228" t="s">
        <v>11</v>
      </c>
      <c r="H7" s="228" t="s">
        <v>12</v>
      </c>
      <c r="I7" s="228" t="s">
        <v>13</v>
      </c>
      <c r="J7" s="228" t="s">
        <v>14</v>
      </c>
      <c r="K7" s="227"/>
      <c r="L7" s="227"/>
      <c r="M7" s="227"/>
      <c r="N7" s="229" t="s">
        <v>13</v>
      </c>
      <c r="O7" s="230" t="s">
        <v>14</v>
      </c>
      <c r="Q7" s="153"/>
      <c r="R7" s="154"/>
      <c r="S7" s="155"/>
      <c r="T7" s="156"/>
    </row>
    <row r="8" spans="2:20" ht="15.75" customHeight="1">
      <c r="B8" s="231" t="s">
        <v>115</v>
      </c>
      <c r="C8" s="232" t="s">
        <v>15</v>
      </c>
      <c r="D8" s="232" t="s">
        <v>16</v>
      </c>
      <c r="E8" s="233" t="s">
        <v>21</v>
      </c>
      <c r="F8" s="234">
        <v>5</v>
      </c>
      <c r="G8" s="234">
        <v>125</v>
      </c>
      <c r="H8" s="235">
        <v>26</v>
      </c>
      <c r="I8" s="234">
        <v>0</v>
      </c>
      <c r="J8" s="234">
        <v>2</v>
      </c>
      <c r="K8" s="236"/>
      <c r="L8" s="234">
        <v>1</v>
      </c>
      <c r="M8" s="236"/>
      <c r="N8" s="236"/>
      <c r="O8" s="237" t="s">
        <v>116</v>
      </c>
      <c r="Q8" s="163" t="s">
        <v>117</v>
      </c>
      <c r="R8" s="164" t="s">
        <v>169</v>
      </c>
      <c r="S8" s="165">
        <v>3</v>
      </c>
      <c r="T8" s="166">
        <v>75</v>
      </c>
    </row>
    <row r="9" spans="2:20" ht="74.400000000000006" customHeight="1">
      <c r="B9" s="238"/>
      <c r="C9" s="239" t="s">
        <v>15</v>
      </c>
      <c r="D9" s="239" t="s">
        <v>16</v>
      </c>
      <c r="E9" s="240" t="s">
        <v>118</v>
      </c>
      <c r="F9" s="241">
        <v>4</v>
      </c>
      <c r="G9" s="242">
        <v>100</v>
      </c>
      <c r="H9" s="243">
        <v>26</v>
      </c>
      <c r="I9" s="242">
        <v>1</v>
      </c>
      <c r="J9" s="242">
        <v>1</v>
      </c>
      <c r="K9" s="244" t="s">
        <v>119</v>
      </c>
      <c r="L9" s="241">
        <v>1</v>
      </c>
      <c r="M9" s="245" t="str">
        <f>E8</f>
        <v>Doktorandský seminár 1</v>
      </c>
      <c r="N9" s="172" t="s">
        <v>120</v>
      </c>
      <c r="O9" s="173" t="s">
        <v>121</v>
      </c>
      <c r="Q9" s="174" t="s">
        <v>19</v>
      </c>
      <c r="R9" s="175" t="s">
        <v>169</v>
      </c>
      <c r="S9" s="176">
        <v>10</v>
      </c>
      <c r="T9" s="177">
        <v>250</v>
      </c>
    </row>
    <row r="10" spans="2:20">
      <c r="B10" s="188" t="s">
        <v>122</v>
      </c>
      <c r="C10" s="239" t="s">
        <v>15</v>
      </c>
      <c r="D10" s="239" t="s">
        <v>16</v>
      </c>
      <c r="E10" s="240" t="s">
        <v>24</v>
      </c>
      <c r="F10" s="246">
        <v>5</v>
      </c>
      <c r="G10" s="246">
        <v>125</v>
      </c>
      <c r="H10" s="247">
        <v>26</v>
      </c>
      <c r="I10" s="246">
        <v>0</v>
      </c>
      <c r="J10" s="246">
        <v>2</v>
      </c>
      <c r="K10" s="248"/>
      <c r="L10" s="246">
        <v>2</v>
      </c>
      <c r="M10" s="248"/>
      <c r="N10" s="248"/>
      <c r="O10" s="249" t="s">
        <v>116</v>
      </c>
      <c r="Q10" s="174" t="s">
        <v>23</v>
      </c>
      <c r="R10" s="175" t="s">
        <v>169</v>
      </c>
      <c r="S10" s="250">
        <v>3</v>
      </c>
      <c r="T10" s="177">
        <v>75</v>
      </c>
    </row>
    <row r="11" spans="2:20">
      <c r="B11" s="251"/>
      <c r="C11" s="239" t="s">
        <v>15</v>
      </c>
      <c r="D11" s="239" t="s">
        <v>16</v>
      </c>
      <c r="E11" s="240" t="s">
        <v>36</v>
      </c>
      <c r="F11" s="241">
        <v>4</v>
      </c>
      <c r="G11" s="242">
        <v>100</v>
      </c>
      <c r="H11" s="243">
        <v>26</v>
      </c>
      <c r="I11" s="242">
        <v>0</v>
      </c>
      <c r="J11" s="242">
        <v>2</v>
      </c>
      <c r="K11" s="248"/>
      <c r="L11" s="241">
        <v>2</v>
      </c>
      <c r="M11" s="248"/>
      <c r="N11" s="248"/>
      <c r="O11" s="183" t="s">
        <v>37</v>
      </c>
      <c r="Q11" s="174" t="s">
        <v>25</v>
      </c>
      <c r="R11" s="175" t="s">
        <v>169</v>
      </c>
      <c r="S11" s="176">
        <v>2</v>
      </c>
      <c r="T11" s="177">
        <v>50</v>
      </c>
    </row>
    <row r="12" spans="2:20" ht="15.75" customHeight="1">
      <c r="B12" s="188" t="s">
        <v>123</v>
      </c>
      <c r="C12" s="239" t="s">
        <v>15</v>
      </c>
      <c r="D12" s="239" t="s">
        <v>16</v>
      </c>
      <c r="E12" s="240" t="s">
        <v>26</v>
      </c>
      <c r="F12" s="246">
        <v>5</v>
      </c>
      <c r="G12" s="246">
        <v>125</v>
      </c>
      <c r="H12" s="247">
        <v>26</v>
      </c>
      <c r="I12" s="246">
        <v>0</v>
      </c>
      <c r="J12" s="246">
        <v>2</v>
      </c>
      <c r="K12" s="248"/>
      <c r="L12" s="246">
        <v>3</v>
      </c>
      <c r="M12" s="248"/>
      <c r="N12" s="248"/>
      <c r="O12" s="184" t="s">
        <v>22</v>
      </c>
      <c r="Q12" s="174" t="s">
        <v>27</v>
      </c>
      <c r="R12" s="175" t="s">
        <v>169</v>
      </c>
      <c r="S12" s="176">
        <v>10</v>
      </c>
      <c r="T12" s="177">
        <v>250</v>
      </c>
    </row>
    <row r="13" spans="2:20" ht="51.75" customHeight="1">
      <c r="B13" s="251"/>
      <c r="C13" s="252" t="s">
        <v>15</v>
      </c>
      <c r="D13" s="252" t="s">
        <v>16</v>
      </c>
      <c r="E13" s="253" t="s">
        <v>124</v>
      </c>
      <c r="F13" s="246">
        <v>3</v>
      </c>
      <c r="G13" s="246">
        <v>75</v>
      </c>
      <c r="H13" s="247">
        <v>26</v>
      </c>
      <c r="I13" s="246">
        <v>2</v>
      </c>
      <c r="J13" s="246">
        <v>0</v>
      </c>
      <c r="K13" s="248"/>
      <c r="L13" s="246">
        <v>3</v>
      </c>
      <c r="M13" s="248"/>
      <c r="N13" s="187" t="s">
        <v>125</v>
      </c>
      <c r="O13" s="254"/>
      <c r="Q13" s="174" t="s">
        <v>29</v>
      </c>
      <c r="R13" s="175" t="s">
        <v>169</v>
      </c>
      <c r="S13" s="176">
        <v>3</v>
      </c>
      <c r="T13" s="177">
        <v>75</v>
      </c>
    </row>
    <row r="14" spans="2:20">
      <c r="B14" s="188" t="s">
        <v>126</v>
      </c>
      <c r="C14" s="252" t="s">
        <v>15</v>
      </c>
      <c r="D14" s="252" t="s">
        <v>16</v>
      </c>
      <c r="E14" s="253" t="s">
        <v>28</v>
      </c>
      <c r="F14" s="246">
        <v>5</v>
      </c>
      <c r="G14" s="246">
        <v>125</v>
      </c>
      <c r="H14" s="247">
        <v>26</v>
      </c>
      <c r="I14" s="246">
        <v>0</v>
      </c>
      <c r="J14" s="246">
        <v>2</v>
      </c>
      <c r="K14" s="248"/>
      <c r="L14" s="246">
        <v>4</v>
      </c>
      <c r="M14" s="248"/>
      <c r="N14" s="248"/>
      <c r="O14" s="184" t="s">
        <v>22</v>
      </c>
      <c r="Q14" s="174" t="s">
        <v>154</v>
      </c>
      <c r="R14" s="175" t="s">
        <v>169</v>
      </c>
      <c r="S14" s="176">
        <v>3</v>
      </c>
      <c r="T14" s="177">
        <v>75</v>
      </c>
    </row>
    <row r="15" spans="2:20">
      <c r="B15" s="188" t="s">
        <v>128</v>
      </c>
      <c r="C15" s="252" t="s">
        <v>15</v>
      </c>
      <c r="D15" s="252" t="s">
        <v>16</v>
      </c>
      <c r="E15" s="253" t="s">
        <v>30</v>
      </c>
      <c r="F15" s="246">
        <v>5</v>
      </c>
      <c r="G15" s="246">
        <v>125</v>
      </c>
      <c r="H15" s="247">
        <v>26</v>
      </c>
      <c r="I15" s="246">
        <v>0</v>
      </c>
      <c r="J15" s="246">
        <v>2</v>
      </c>
      <c r="K15" s="248"/>
      <c r="L15" s="246">
        <v>5</v>
      </c>
      <c r="M15" s="248"/>
      <c r="N15" s="248"/>
      <c r="O15" s="184" t="s">
        <v>22</v>
      </c>
    </row>
    <row r="16" spans="2:20" ht="15" thickBot="1">
      <c r="B16" s="251"/>
      <c r="C16" s="252" t="s">
        <v>15</v>
      </c>
      <c r="D16" s="252" t="s">
        <v>16</v>
      </c>
      <c r="E16" s="253" t="s">
        <v>155</v>
      </c>
      <c r="F16" s="246">
        <v>5</v>
      </c>
      <c r="G16" s="246">
        <v>125</v>
      </c>
      <c r="H16" s="247">
        <v>26</v>
      </c>
      <c r="I16" s="246">
        <v>0</v>
      </c>
      <c r="J16" s="246">
        <v>2</v>
      </c>
      <c r="K16" s="248"/>
      <c r="L16" s="246">
        <v>6</v>
      </c>
      <c r="M16" s="248"/>
      <c r="N16" s="248"/>
      <c r="O16" s="184" t="s">
        <v>22</v>
      </c>
      <c r="Q16" s="225" t="s">
        <v>42</v>
      </c>
      <c r="R16" s="133"/>
      <c r="S16" s="133"/>
      <c r="T16" s="133"/>
    </row>
    <row r="17" spans="2:20">
      <c r="B17" s="251"/>
      <c r="C17" s="252" t="s">
        <v>15</v>
      </c>
      <c r="D17" s="252" t="s">
        <v>16</v>
      </c>
      <c r="E17" s="253" t="s">
        <v>156</v>
      </c>
      <c r="F17" s="246">
        <v>5</v>
      </c>
      <c r="G17" s="246">
        <v>125</v>
      </c>
      <c r="H17" s="247">
        <v>26</v>
      </c>
      <c r="I17" s="246">
        <v>0</v>
      </c>
      <c r="J17" s="246">
        <v>2</v>
      </c>
      <c r="K17" s="248"/>
      <c r="L17" s="246">
        <v>7</v>
      </c>
      <c r="M17" s="248"/>
      <c r="N17" s="248"/>
      <c r="O17" s="184" t="s">
        <v>22</v>
      </c>
      <c r="Q17" s="137"/>
      <c r="R17" s="138"/>
      <c r="S17" s="139"/>
      <c r="T17" s="140"/>
    </row>
    <row r="18" spans="2:20">
      <c r="B18" s="188" t="s">
        <v>129</v>
      </c>
      <c r="C18" s="239" t="s">
        <v>38</v>
      </c>
      <c r="D18" s="239" t="s">
        <v>35</v>
      </c>
      <c r="E18" s="240" t="s">
        <v>130</v>
      </c>
      <c r="F18" s="241">
        <v>3</v>
      </c>
      <c r="G18" s="255">
        <v>75</v>
      </c>
      <c r="H18" s="256">
        <v>39</v>
      </c>
      <c r="I18" s="255">
        <v>2</v>
      </c>
      <c r="J18" s="255">
        <v>1</v>
      </c>
      <c r="K18" s="248"/>
      <c r="L18" s="257" t="s">
        <v>157</v>
      </c>
      <c r="M18" s="248"/>
      <c r="N18" s="190" t="s">
        <v>132</v>
      </c>
      <c r="O18" s="191" t="s">
        <v>132</v>
      </c>
      <c r="Q18" s="144"/>
      <c r="R18" s="145"/>
      <c r="S18" s="146"/>
      <c r="T18" s="147"/>
    </row>
    <row r="19" spans="2:20" ht="16.5" customHeight="1" thickBot="1">
      <c r="B19" s="251"/>
      <c r="C19" s="239" t="s">
        <v>38</v>
      </c>
      <c r="D19" s="239" t="s">
        <v>35</v>
      </c>
      <c r="E19" s="240" t="s">
        <v>133</v>
      </c>
      <c r="F19" s="241">
        <v>3</v>
      </c>
      <c r="G19" s="255">
        <v>75</v>
      </c>
      <c r="H19" s="256">
        <v>26</v>
      </c>
      <c r="I19" s="255">
        <v>0</v>
      </c>
      <c r="J19" s="255">
        <v>2</v>
      </c>
      <c r="K19" s="248"/>
      <c r="L19" s="257" t="s">
        <v>157</v>
      </c>
      <c r="M19" s="248"/>
      <c r="N19" s="179"/>
      <c r="O19" s="192" t="s">
        <v>134</v>
      </c>
      <c r="Q19" s="153"/>
      <c r="R19" s="196"/>
      <c r="S19" s="197"/>
      <c r="T19" s="198"/>
    </row>
    <row r="20" spans="2:20" ht="15" customHeight="1">
      <c r="B20" s="251"/>
      <c r="C20" s="239" t="s">
        <v>38</v>
      </c>
      <c r="D20" s="239" t="s">
        <v>35</v>
      </c>
      <c r="E20" s="240" t="s">
        <v>135</v>
      </c>
      <c r="F20" s="241">
        <v>3</v>
      </c>
      <c r="G20" s="241">
        <v>75</v>
      </c>
      <c r="H20" s="243">
        <v>39</v>
      </c>
      <c r="I20" s="241">
        <v>2</v>
      </c>
      <c r="J20" s="241">
        <v>1</v>
      </c>
      <c r="K20" s="248"/>
      <c r="L20" s="257" t="s">
        <v>157</v>
      </c>
      <c r="M20" s="248"/>
      <c r="N20" s="193" t="s">
        <v>134</v>
      </c>
      <c r="O20" s="192" t="s">
        <v>134</v>
      </c>
      <c r="Q20" s="258" t="s">
        <v>57</v>
      </c>
      <c r="R20" s="164" t="s">
        <v>169</v>
      </c>
      <c r="S20" s="165">
        <v>15</v>
      </c>
      <c r="T20" s="166">
        <v>375</v>
      </c>
    </row>
    <row r="21" spans="2:20">
      <c r="B21" s="251"/>
      <c r="C21" s="239" t="s">
        <v>38</v>
      </c>
      <c r="D21" s="239" t="s">
        <v>35</v>
      </c>
      <c r="E21" s="240" t="s">
        <v>136</v>
      </c>
      <c r="F21" s="241">
        <v>3</v>
      </c>
      <c r="G21" s="255">
        <v>75</v>
      </c>
      <c r="H21" s="256">
        <v>26</v>
      </c>
      <c r="I21" s="255">
        <v>0</v>
      </c>
      <c r="J21" s="255">
        <v>2</v>
      </c>
      <c r="K21" s="248"/>
      <c r="L21" s="257" t="s">
        <v>157</v>
      </c>
      <c r="M21" s="248"/>
      <c r="N21" s="179"/>
      <c r="O21" s="183" t="s">
        <v>37</v>
      </c>
      <c r="Q21" s="259" t="s">
        <v>60</v>
      </c>
      <c r="R21" s="175" t="s">
        <v>169</v>
      </c>
      <c r="S21" s="176">
        <v>5</v>
      </c>
      <c r="T21" s="177">
        <v>125</v>
      </c>
    </row>
    <row r="22" spans="2:20">
      <c r="B22" s="188" t="s">
        <v>137</v>
      </c>
      <c r="C22" s="260" t="s">
        <v>38</v>
      </c>
      <c r="D22" s="260" t="s">
        <v>35</v>
      </c>
      <c r="E22" s="260" t="s">
        <v>138</v>
      </c>
      <c r="F22" s="241">
        <v>3</v>
      </c>
      <c r="G22" s="241">
        <v>75</v>
      </c>
      <c r="H22" s="243">
        <v>39</v>
      </c>
      <c r="I22" s="241">
        <v>2</v>
      </c>
      <c r="J22" s="241">
        <v>1</v>
      </c>
      <c r="K22" s="248"/>
      <c r="L22" s="257" t="s">
        <v>158</v>
      </c>
      <c r="M22" s="248"/>
      <c r="N22" s="195" t="s">
        <v>116</v>
      </c>
      <c r="O22" s="184" t="s">
        <v>116</v>
      </c>
      <c r="Q22" s="261" t="s">
        <v>63</v>
      </c>
      <c r="R22" s="175" t="s">
        <v>169</v>
      </c>
      <c r="S22" s="176">
        <v>10</v>
      </c>
      <c r="T22" s="177">
        <v>250</v>
      </c>
    </row>
    <row r="23" spans="2:20" ht="15" customHeight="1">
      <c r="B23" s="251"/>
      <c r="C23" s="239" t="s">
        <v>38</v>
      </c>
      <c r="D23" s="239" t="s">
        <v>35</v>
      </c>
      <c r="E23" s="240" t="s">
        <v>140</v>
      </c>
      <c r="F23" s="241">
        <v>3</v>
      </c>
      <c r="G23" s="255">
        <v>75</v>
      </c>
      <c r="H23" s="256">
        <v>39</v>
      </c>
      <c r="I23" s="255">
        <v>1</v>
      </c>
      <c r="J23" s="255">
        <v>2</v>
      </c>
      <c r="K23" s="248"/>
      <c r="L23" s="257" t="s">
        <v>158</v>
      </c>
      <c r="M23" s="248"/>
      <c r="N23" s="199" t="s">
        <v>141</v>
      </c>
      <c r="O23" s="200" t="s">
        <v>141</v>
      </c>
      <c r="Q23" s="262" t="s">
        <v>66</v>
      </c>
      <c r="R23" s="175" t="s">
        <v>169</v>
      </c>
      <c r="S23" s="176">
        <v>5</v>
      </c>
      <c r="T23" s="177">
        <v>125</v>
      </c>
    </row>
    <row r="24" spans="2:20">
      <c r="B24" s="251"/>
      <c r="C24" s="260" t="s">
        <v>38</v>
      </c>
      <c r="D24" s="260" t="s">
        <v>35</v>
      </c>
      <c r="E24" s="260" t="s">
        <v>49</v>
      </c>
      <c r="F24" s="241"/>
      <c r="G24" s="241"/>
      <c r="H24" s="243"/>
      <c r="I24" s="241"/>
      <c r="J24" s="241"/>
      <c r="K24" s="248"/>
      <c r="L24" s="257" t="s">
        <v>20</v>
      </c>
      <c r="M24" s="248"/>
      <c r="N24" s="248"/>
      <c r="O24" s="254"/>
      <c r="Q24" s="262" t="s">
        <v>69</v>
      </c>
      <c r="R24" s="175" t="s">
        <v>169</v>
      </c>
      <c r="S24" s="176">
        <v>5</v>
      </c>
      <c r="T24" s="177">
        <v>125</v>
      </c>
    </row>
    <row r="25" spans="2:20">
      <c r="B25" s="202" t="s">
        <v>142</v>
      </c>
      <c r="C25" s="260" t="s">
        <v>15</v>
      </c>
      <c r="D25" s="260" t="s">
        <v>35</v>
      </c>
      <c r="E25" s="263" t="s">
        <v>51</v>
      </c>
      <c r="F25" s="241">
        <v>30</v>
      </c>
      <c r="G25" s="241">
        <v>750</v>
      </c>
      <c r="H25" s="243"/>
      <c r="I25" s="241"/>
      <c r="J25" s="241"/>
      <c r="K25" s="248"/>
      <c r="L25" s="257" t="s">
        <v>170</v>
      </c>
      <c r="M25" s="248"/>
      <c r="N25" s="248"/>
      <c r="O25" s="254"/>
      <c r="Q25" s="262" t="s">
        <v>71</v>
      </c>
      <c r="R25" s="175" t="s">
        <v>169</v>
      </c>
      <c r="S25" s="176">
        <v>3</v>
      </c>
      <c r="T25" s="177">
        <v>75</v>
      </c>
    </row>
    <row r="26" spans="2:20" ht="15" thickBot="1">
      <c r="B26" s="205" t="s">
        <v>144</v>
      </c>
      <c r="C26" s="264" t="s">
        <v>15</v>
      </c>
      <c r="D26" s="264" t="s">
        <v>35</v>
      </c>
      <c r="E26" s="264" t="s">
        <v>52</v>
      </c>
      <c r="F26" s="265">
        <v>60</v>
      </c>
      <c r="G26" s="265">
        <v>1500</v>
      </c>
      <c r="H26" s="266"/>
      <c r="I26" s="265"/>
      <c r="J26" s="265"/>
      <c r="K26" s="267"/>
      <c r="L26" s="268" t="s">
        <v>171</v>
      </c>
      <c r="M26" s="267"/>
      <c r="N26" s="267"/>
      <c r="O26" s="269"/>
      <c r="Q26" s="262" t="s">
        <v>72</v>
      </c>
      <c r="R26" s="175" t="s">
        <v>169</v>
      </c>
      <c r="S26" s="176">
        <v>3</v>
      </c>
      <c r="T26" s="177">
        <v>75</v>
      </c>
    </row>
    <row r="27" spans="2:20">
      <c r="Q27" s="262" t="s">
        <v>73</v>
      </c>
      <c r="R27" s="175" t="s">
        <v>169</v>
      </c>
      <c r="S27" s="176">
        <v>2</v>
      </c>
      <c r="T27" s="177">
        <v>50</v>
      </c>
    </row>
    <row r="28" spans="2:20">
      <c r="C28" s="270" t="s">
        <v>159</v>
      </c>
      <c r="D28" s="270"/>
      <c r="E28" s="271" t="s">
        <v>160</v>
      </c>
      <c r="F28" s="272" t="s">
        <v>161</v>
      </c>
      <c r="G28" s="272"/>
      <c r="H28" s="272" t="s">
        <v>162</v>
      </c>
      <c r="I28" s="273"/>
      <c r="J28" s="272"/>
      <c r="K28" s="274"/>
      <c r="L28" s="274"/>
      <c r="M28" s="274"/>
      <c r="N28" s="274"/>
      <c r="O28" s="274"/>
      <c r="Q28" s="262" t="s">
        <v>150</v>
      </c>
      <c r="R28" s="175" t="s">
        <v>169</v>
      </c>
      <c r="S28" s="176">
        <v>5</v>
      </c>
      <c r="T28" s="177">
        <v>125</v>
      </c>
    </row>
    <row r="29" spans="2:20">
      <c r="C29" s="272"/>
      <c r="D29" s="272"/>
      <c r="E29" s="271" t="s">
        <v>163</v>
      </c>
      <c r="F29" s="272" t="s">
        <v>62</v>
      </c>
      <c r="G29" s="272"/>
      <c r="H29" s="275"/>
      <c r="I29" s="272"/>
      <c r="J29" s="272"/>
      <c r="K29" s="274"/>
      <c r="L29" s="274"/>
      <c r="M29" s="274"/>
      <c r="N29" s="274"/>
      <c r="O29" s="274"/>
      <c r="Q29" s="262" t="s">
        <v>75</v>
      </c>
      <c r="R29" s="175" t="s">
        <v>169</v>
      </c>
      <c r="S29" s="176">
        <v>1</v>
      </c>
      <c r="T29" s="177">
        <v>25</v>
      </c>
    </row>
    <row r="30" spans="2:20">
      <c r="C30" s="272"/>
      <c r="D30" s="272"/>
      <c r="E30" s="271" t="s">
        <v>164</v>
      </c>
      <c r="F30" s="272" t="s">
        <v>65</v>
      </c>
      <c r="G30" s="272"/>
      <c r="H30" s="275"/>
      <c r="I30" s="276"/>
      <c r="J30" s="275"/>
      <c r="K30" s="274"/>
      <c r="L30" s="274"/>
      <c r="M30" s="274"/>
      <c r="N30" s="274"/>
      <c r="O30" s="274"/>
      <c r="Q30" s="262" t="s">
        <v>78</v>
      </c>
      <c r="R30" s="175" t="s">
        <v>169</v>
      </c>
      <c r="S30" s="176">
        <v>10</v>
      </c>
      <c r="T30" s="177">
        <v>250</v>
      </c>
    </row>
    <row r="31" spans="2:20" ht="24">
      <c r="C31" s="272"/>
      <c r="D31" s="272"/>
      <c r="E31" s="271" t="s">
        <v>165</v>
      </c>
      <c r="F31" s="272" t="s">
        <v>149</v>
      </c>
      <c r="G31" s="272"/>
      <c r="H31" s="275"/>
      <c r="I31" s="276"/>
      <c r="J31" s="275"/>
      <c r="K31" s="274"/>
      <c r="L31" s="274"/>
      <c r="M31" s="274"/>
      <c r="N31" s="274"/>
      <c r="O31" s="274"/>
    </row>
    <row r="32" spans="2:20">
      <c r="C32" s="272"/>
      <c r="D32" s="272"/>
      <c r="E32" s="271"/>
      <c r="F32" s="272"/>
      <c r="G32" s="272"/>
      <c r="H32" s="275"/>
      <c r="I32" s="276"/>
      <c r="J32" s="275"/>
      <c r="K32" s="274"/>
      <c r="L32" s="274"/>
      <c r="M32" s="274"/>
      <c r="N32" s="274"/>
      <c r="O32" s="274"/>
    </row>
    <row r="33" spans="3:15">
      <c r="C33" s="272"/>
      <c r="D33" s="272"/>
      <c r="E33" s="271"/>
      <c r="F33" s="272"/>
      <c r="G33" s="272"/>
      <c r="H33" s="275"/>
      <c r="I33" s="272"/>
      <c r="J33" s="272"/>
      <c r="K33" s="274"/>
      <c r="L33" s="274"/>
      <c r="M33" s="274"/>
      <c r="N33" s="274"/>
      <c r="O33" s="274"/>
    </row>
    <row r="34" spans="3:15">
      <c r="C34" s="272"/>
      <c r="D34" s="272"/>
      <c r="E34" s="272" t="s">
        <v>166</v>
      </c>
      <c r="F34" s="272"/>
      <c r="G34" s="272"/>
      <c r="H34" s="275"/>
      <c r="I34" s="272"/>
      <c r="J34" s="272"/>
      <c r="K34" s="274"/>
      <c r="L34" s="274"/>
      <c r="M34" s="274"/>
      <c r="N34" s="274"/>
      <c r="O34" s="274"/>
    </row>
    <row r="37" spans="3:15">
      <c r="C37" s="277" t="s">
        <v>74</v>
      </c>
      <c r="D37" s="278"/>
      <c r="E37" s="279"/>
      <c r="F37" s="278"/>
      <c r="G37" s="278"/>
      <c r="H37" s="280"/>
      <c r="I37" s="280"/>
      <c r="J37" s="280"/>
      <c r="K37" s="280"/>
      <c r="L37" s="280"/>
      <c r="M37" s="280"/>
      <c r="N37" s="280"/>
    </row>
    <row r="38" spans="3:15">
      <c r="C38" s="278"/>
      <c r="D38" s="278" t="s">
        <v>76</v>
      </c>
      <c r="E38" s="281" t="s">
        <v>77</v>
      </c>
      <c r="F38" s="278"/>
      <c r="G38" s="278"/>
      <c r="H38" s="280"/>
      <c r="I38" s="280"/>
      <c r="J38" s="280"/>
      <c r="K38" s="280"/>
      <c r="L38" s="280"/>
      <c r="M38" s="280"/>
      <c r="N38" s="280"/>
    </row>
    <row r="39" spans="3:15">
      <c r="C39" s="278"/>
      <c r="D39" s="278" t="s">
        <v>79</v>
      </c>
      <c r="E39" s="281" t="s">
        <v>80</v>
      </c>
      <c r="F39" s="278"/>
      <c r="G39" s="278"/>
      <c r="H39" s="280"/>
      <c r="I39" s="280"/>
      <c r="J39" s="280"/>
      <c r="K39" s="280"/>
      <c r="L39" s="280"/>
      <c r="M39" s="280"/>
      <c r="N39" s="280"/>
    </row>
    <row r="40" spans="3:15">
      <c r="C40" s="278"/>
      <c r="D40" s="278" t="s">
        <v>82</v>
      </c>
      <c r="E40" s="281" t="s">
        <v>83</v>
      </c>
      <c r="F40" s="278"/>
      <c r="G40" s="278"/>
      <c r="H40" s="280"/>
      <c r="I40" s="280"/>
      <c r="J40" s="280"/>
      <c r="K40" s="280"/>
      <c r="L40" s="280"/>
      <c r="M40" s="280"/>
      <c r="N40" s="280"/>
    </row>
    <row r="41" spans="3:15">
      <c r="C41" s="278"/>
      <c r="D41" s="278" t="s">
        <v>84</v>
      </c>
      <c r="E41" s="281" t="s">
        <v>85</v>
      </c>
      <c r="F41" s="278"/>
      <c r="G41" s="278"/>
      <c r="H41" s="280"/>
      <c r="I41" s="280"/>
      <c r="J41" s="280"/>
      <c r="K41" s="280"/>
      <c r="L41" s="280"/>
      <c r="M41" s="280"/>
      <c r="N41" s="280"/>
    </row>
    <row r="42" spans="3:15">
      <c r="C42" s="278"/>
      <c r="D42" s="278" t="s">
        <v>86</v>
      </c>
      <c r="E42" s="281" t="s">
        <v>87</v>
      </c>
      <c r="F42" s="278"/>
      <c r="G42" s="278"/>
      <c r="H42" s="280"/>
      <c r="I42" s="280"/>
      <c r="J42" s="280"/>
      <c r="K42" s="280"/>
      <c r="L42" s="280"/>
      <c r="M42" s="280"/>
      <c r="N42" s="280"/>
    </row>
    <row r="43" spans="3:15">
      <c r="C43" s="278"/>
      <c r="D43" s="278" t="s">
        <v>88</v>
      </c>
      <c r="E43" s="281" t="s">
        <v>89</v>
      </c>
      <c r="F43" s="278"/>
      <c r="G43" s="278"/>
      <c r="H43" s="280"/>
      <c r="I43" s="280"/>
      <c r="J43" s="280"/>
      <c r="K43" s="280"/>
      <c r="L43" s="280"/>
      <c r="M43" s="280"/>
      <c r="N43" s="280"/>
    </row>
    <row r="44" spans="3:15">
      <c r="C44" s="278"/>
      <c r="D44" s="278" t="s">
        <v>90</v>
      </c>
      <c r="E44" s="281" t="s">
        <v>91</v>
      </c>
      <c r="F44" s="278"/>
      <c r="G44" s="278"/>
      <c r="H44" s="280"/>
      <c r="I44" s="280"/>
      <c r="J44" s="280"/>
      <c r="K44" s="280"/>
      <c r="L44" s="280"/>
      <c r="M44" s="280"/>
      <c r="N44" s="280"/>
    </row>
    <row r="45" spans="3:15">
      <c r="C45" s="278"/>
      <c r="D45" s="278" t="s">
        <v>92</v>
      </c>
      <c r="E45" s="281" t="s">
        <v>93</v>
      </c>
      <c r="F45" s="278"/>
      <c r="G45" s="278"/>
      <c r="H45" s="280"/>
      <c r="I45" s="280"/>
      <c r="J45" s="280"/>
      <c r="K45" s="280"/>
      <c r="L45" s="280"/>
      <c r="M45" s="280"/>
      <c r="N45" s="280"/>
    </row>
    <row r="46" spans="3:15">
      <c r="C46" s="278"/>
      <c r="D46" s="278" t="s">
        <v>94</v>
      </c>
      <c r="E46" s="281" t="s">
        <v>95</v>
      </c>
      <c r="F46" s="278"/>
      <c r="G46" s="278"/>
      <c r="H46" s="280"/>
      <c r="I46" s="280"/>
      <c r="J46" s="280"/>
      <c r="K46" s="280"/>
      <c r="L46" s="280"/>
      <c r="M46" s="280"/>
      <c r="N46" s="280"/>
    </row>
    <row r="47" spans="3:15">
      <c r="C47" s="278"/>
      <c r="D47" s="278" t="s">
        <v>96</v>
      </c>
      <c r="E47" s="281" t="s">
        <v>97</v>
      </c>
      <c r="F47" s="278"/>
      <c r="G47" s="278"/>
      <c r="H47" s="280"/>
      <c r="I47" s="280"/>
      <c r="J47" s="280"/>
      <c r="K47" s="280"/>
      <c r="L47" s="280"/>
      <c r="M47" s="280"/>
      <c r="N47" s="280"/>
    </row>
    <row r="48" spans="3:15">
      <c r="C48" s="278"/>
      <c r="D48" s="278" t="s">
        <v>98</v>
      </c>
      <c r="E48" s="281" t="s">
        <v>99</v>
      </c>
      <c r="F48" s="278"/>
      <c r="G48" s="278"/>
      <c r="H48" s="280"/>
      <c r="I48" s="280"/>
      <c r="J48" s="280"/>
      <c r="K48" s="280"/>
      <c r="L48" s="280"/>
      <c r="M48" s="280"/>
      <c r="N48" s="280"/>
    </row>
    <row r="49" spans="3:14">
      <c r="C49" s="278"/>
      <c r="D49" s="278" t="s">
        <v>100</v>
      </c>
      <c r="E49" s="281" t="s">
        <v>101</v>
      </c>
      <c r="F49" s="278"/>
      <c r="G49" s="278"/>
      <c r="H49" s="280"/>
      <c r="I49" s="280"/>
      <c r="J49" s="280"/>
      <c r="K49" s="280"/>
      <c r="L49" s="280"/>
      <c r="M49" s="280"/>
      <c r="N49" s="280"/>
    </row>
    <row r="50" spans="3:14">
      <c r="C50" s="278"/>
      <c r="D50" s="278" t="s">
        <v>102</v>
      </c>
      <c r="E50" s="281" t="s">
        <v>103</v>
      </c>
      <c r="F50" s="278"/>
      <c r="G50" s="278"/>
      <c r="H50" s="280"/>
      <c r="I50" s="280"/>
      <c r="J50" s="280"/>
      <c r="K50" s="280"/>
      <c r="L50" s="280"/>
      <c r="M50" s="280"/>
      <c r="N50" s="280"/>
    </row>
    <row r="51" spans="3:14">
      <c r="C51" s="278"/>
      <c r="D51" s="278" t="s">
        <v>104</v>
      </c>
      <c r="E51" s="281" t="s">
        <v>105</v>
      </c>
      <c r="F51" s="278"/>
      <c r="G51" s="278"/>
      <c r="H51" s="280"/>
      <c r="I51" s="280"/>
      <c r="J51" s="280"/>
      <c r="K51" s="280"/>
      <c r="L51" s="280"/>
      <c r="M51" s="280"/>
      <c r="N51" s="280"/>
    </row>
    <row r="52" spans="3:14">
      <c r="C52" s="278"/>
      <c r="D52" s="278" t="s">
        <v>106</v>
      </c>
      <c r="E52" s="281" t="s">
        <v>107</v>
      </c>
      <c r="F52" s="278"/>
      <c r="G52" s="278"/>
      <c r="H52" s="280"/>
      <c r="I52" s="280"/>
      <c r="J52" s="280"/>
      <c r="K52" s="280"/>
      <c r="L52" s="280"/>
      <c r="M52" s="280"/>
      <c r="N52" s="280"/>
    </row>
    <row r="53" spans="3:14">
      <c r="C53" s="278"/>
      <c r="D53" s="278" t="s">
        <v>108</v>
      </c>
      <c r="E53" s="281" t="s">
        <v>109</v>
      </c>
      <c r="F53" s="278"/>
      <c r="G53" s="278"/>
      <c r="H53" s="280"/>
      <c r="I53" s="280"/>
      <c r="J53" s="280"/>
      <c r="K53" s="280"/>
      <c r="L53" s="280"/>
      <c r="M53" s="280"/>
      <c r="N53" s="280"/>
    </row>
    <row r="55" spans="3:14">
      <c r="C55" s="282" t="s">
        <v>167</v>
      </c>
      <c r="D55" s="282"/>
      <c r="E55" s="283"/>
      <c r="F55" s="284"/>
      <c r="G55" s="284"/>
      <c r="H55" s="284"/>
    </row>
    <row r="56" spans="3:14">
      <c r="C56" s="282"/>
      <c r="D56" s="282"/>
      <c r="E56" s="283"/>
      <c r="F56" s="284"/>
      <c r="G56" s="284"/>
      <c r="H56" s="284"/>
    </row>
    <row r="57" spans="3:14">
      <c r="C57" s="282" t="s">
        <v>168</v>
      </c>
      <c r="D57" s="282"/>
      <c r="E57" s="283"/>
      <c r="F57" s="284"/>
      <c r="G57" s="284"/>
      <c r="H57" s="284"/>
    </row>
  </sheetData>
  <mergeCells count="21">
    <mergeCell ref="Q17:Q19"/>
    <mergeCell ref="R17:R19"/>
    <mergeCell ref="S17:S19"/>
    <mergeCell ref="T17:T19"/>
    <mergeCell ref="C28:D28"/>
    <mergeCell ref="M4:M7"/>
    <mergeCell ref="N4:O6"/>
    <mergeCell ref="Q4:Q7"/>
    <mergeCell ref="R4:R7"/>
    <mergeCell ref="S4:S7"/>
    <mergeCell ref="T4:T7"/>
    <mergeCell ref="B3:O3"/>
    <mergeCell ref="B4:B7"/>
    <mergeCell ref="C4:C7"/>
    <mergeCell ref="D4:D7"/>
    <mergeCell ref="E4:E7"/>
    <mergeCell ref="F4:F7"/>
    <mergeCell ref="G4:H6"/>
    <mergeCell ref="I4:J6"/>
    <mergeCell ref="K4:K7"/>
    <mergeCell ref="L4:L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DCD0E-CC57-4CC3-B890-52D88588DFF8}">
  <dimension ref="B2:T50"/>
  <sheetViews>
    <sheetView zoomScale="80" zoomScaleNormal="80" workbookViewId="0">
      <selection sqref="A1:XFD1048576"/>
    </sheetView>
  </sheetViews>
  <sheetFormatPr defaultColWidth="9.88671875" defaultRowHeight="14.4"/>
  <cols>
    <col min="1" max="1" width="3.77734375" style="128" customWidth="1"/>
    <col min="2" max="2" width="11.109375" style="128" customWidth="1"/>
    <col min="3" max="3" width="9.5546875" style="128" customWidth="1"/>
    <col min="4" max="4" width="9.44140625" style="128" customWidth="1"/>
    <col min="5" max="5" width="38.77734375" style="128" customWidth="1"/>
    <col min="6" max="6" width="8.33203125" style="128" customWidth="1"/>
    <col min="7" max="7" width="8.21875" style="128" customWidth="1"/>
    <col min="8" max="8" width="9.88671875" style="128"/>
    <col min="9" max="9" width="10.44140625" style="128" customWidth="1"/>
    <col min="10" max="10" width="9.33203125" style="128" customWidth="1"/>
    <col min="11" max="11" width="0.5546875" style="128" hidden="1" customWidth="1"/>
    <col min="12" max="12" width="9.33203125" style="128" customWidth="1"/>
    <col min="13" max="13" width="17.6640625" style="128" hidden="1" customWidth="1"/>
    <col min="14" max="14" width="21.77734375" style="128" customWidth="1"/>
    <col min="15" max="15" width="24.88671875" style="128" customWidth="1"/>
    <col min="16" max="16" width="5" style="128" customWidth="1"/>
    <col min="17" max="17" width="100.109375" style="128" customWidth="1"/>
    <col min="18" max="16384" width="9.88671875" style="128"/>
  </cols>
  <sheetData>
    <row r="2" spans="2:20" ht="15" thickBot="1">
      <c r="B2" s="225" t="s">
        <v>0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</row>
    <row r="3" spans="2:20" s="132" customFormat="1" ht="17.100000000000001" customHeight="1" thickBot="1">
      <c r="B3" s="286" t="s">
        <v>110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8"/>
      <c r="Q3" s="225" t="s">
        <v>1</v>
      </c>
      <c r="R3" s="133"/>
      <c r="S3" s="133"/>
      <c r="T3" s="133"/>
    </row>
    <row r="4" spans="2:20" ht="15" customHeight="1">
      <c r="B4" s="289" t="s">
        <v>111</v>
      </c>
      <c r="C4" s="290" t="s">
        <v>2</v>
      </c>
      <c r="D4" s="290" t="s">
        <v>3</v>
      </c>
      <c r="E4" s="290" t="s">
        <v>4</v>
      </c>
      <c r="F4" s="290" t="s">
        <v>5</v>
      </c>
      <c r="G4" s="290" t="s">
        <v>112</v>
      </c>
      <c r="H4" s="290"/>
      <c r="I4" s="290" t="s">
        <v>7</v>
      </c>
      <c r="J4" s="290"/>
      <c r="K4" s="290" t="s">
        <v>113</v>
      </c>
      <c r="L4" s="290" t="s">
        <v>8</v>
      </c>
      <c r="M4" s="290" t="s">
        <v>114</v>
      </c>
      <c r="N4" s="290" t="s">
        <v>9</v>
      </c>
      <c r="O4" s="140"/>
      <c r="Q4" s="291" t="s">
        <v>10</v>
      </c>
      <c r="R4" s="292" t="s">
        <v>8</v>
      </c>
      <c r="S4" s="293" t="s">
        <v>5</v>
      </c>
      <c r="T4" s="294" t="s">
        <v>6</v>
      </c>
    </row>
    <row r="5" spans="2:20">
      <c r="B5" s="295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147"/>
      <c r="Q5" s="297"/>
      <c r="R5" s="298"/>
      <c r="S5" s="299"/>
      <c r="T5" s="300"/>
    </row>
    <row r="6" spans="2:20">
      <c r="B6" s="295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147"/>
      <c r="Q6" s="297"/>
      <c r="R6" s="298"/>
      <c r="S6" s="299"/>
      <c r="T6" s="300"/>
    </row>
    <row r="7" spans="2:20" ht="30.9" customHeight="1" thickBot="1">
      <c r="B7" s="301"/>
      <c r="C7" s="302"/>
      <c r="D7" s="302"/>
      <c r="E7" s="302"/>
      <c r="F7" s="302"/>
      <c r="G7" s="303" t="s">
        <v>11</v>
      </c>
      <c r="H7" s="303" t="s">
        <v>12</v>
      </c>
      <c r="I7" s="303" t="s">
        <v>13</v>
      </c>
      <c r="J7" s="303" t="s">
        <v>14</v>
      </c>
      <c r="K7" s="302"/>
      <c r="L7" s="302"/>
      <c r="M7" s="302"/>
      <c r="N7" s="304" t="s">
        <v>13</v>
      </c>
      <c r="O7" s="305" t="s">
        <v>14</v>
      </c>
      <c r="Q7" s="306"/>
      <c r="R7" s="307"/>
      <c r="S7" s="308"/>
      <c r="T7" s="309"/>
    </row>
    <row r="8" spans="2:20">
      <c r="B8" s="310"/>
      <c r="C8" s="311" t="s">
        <v>15</v>
      </c>
      <c r="D8" s="311" t="s">
        <v>16</v>
      </c>
      <c r="E8" s="312" t="s">
        <v>172</v>
      </c>
      <c r="F8" s="313">
        <v>6</v>
      </c>
      <c r="G8" s="313">
        <v>150</v>
      </c>
      <c r="H8" s="313">
        <v>26</v>
      </c>
      <c r="I8" s="313">
        <v>1</v>
      </c>
      <c r="J8" s="313">
        <v>1</v>
      </c>
      <c r="K8" s="236"/>
      <c r="L8" s="314">
        <v>1</v>
      </c>
      <c r="M8" s="236"/>
      <c r="N8" s="159" t="s">
        <v>173</v>
      </c>
      <c r="O8" s="315" t="s">
        <v>174</v>
      </c>
      <c r="Q8" s="163" t="s">
        <v>117</v>
      </c>
      <c r="R8" s="316" t="s">
        <v>20</v>
      </c>
      <c r="S8" s="165">
        <v>3</v>
      </c>
      <c r="T8" s="166">
        <v>75</v>
      </c>
    </row>
    <row r="9" spans="2:20" ht="38.25" customHeight="1">
      <c r="B9" s="238"/>
      <c r="C9" s="317" t="s">
        <v>15</v>
      </c>
      <c r="D9" s="317" t="s">
        <v>16</v>
      </c>
      <c r="E9" s="318" t="s">
        <v>21</v>
      </c>
      <c r="F9" s="317">
        <v>6</v>
      </c>
      <c r="G9" s="317">
        <v>150</v>
      </c>
      <c r="H9" s="317">
        <v>13</v>
      </c>
      <c r="I9" s="317">
        <v>0</v>
      </c>
      <c r="J9" s="317">
        <v>1</v>
      </c>
      <c r="K9" s="244" t="s">
        <v>119</v>
      </c>
      <c r="L9" s="319">
        <v>1</v>
      </c>
      <c r="M9" s="245" t="str">
        <f>E8</f>
        <v>Metodológia historických vied</v>
      </c>
      <c r="N9" s="169"/>
      <c r="O9" s="320" t="s">
        <v>175</v>
      </c>
      <c r="Q9" s="174" t="s">
        <v>19</v>
      </c>
      <c r="R9" s="189" t="s">
        <v>20</v>
      </c>
      <c r="S9" s="176">
        <v>10</v>
      </c>
      <c r="T9" s="177">
        <v>250</v>
      </c>
    </row>
    <row r="10" spans="2:20" ht="24">
      <c r="B10" s="321"/>
      <c r="C10" s="317" t="s">
        <v>15</v>
      </c>
      <c r="D10" s="317" t="s">
        <v>16</v>
      </c>
      <c r="E10" s="318" t="s">
        <v>24</v>
      </c>
      <c r="F10" s="317">
        <v>6</v>
      </c>
      <c r="G10" s="317">
        <v>150</v>
      </c>
      <c r="H10" s="317">
        <v>13</v>
      </c>
      <c r="I10" s="317">
        <v>0</v>
      </c>
      <c r="J10" s="317">
        <v>1</v>
      </c>
      <c r="K10" s="241"/>
      <c r="L10" s="319">
        <v>2</v>
      </c>
      <c r="M10" s="241"/>
      <c r="N10" s="168"/>
      <c r="O10" s="320" t="s">
        <v>175</v>
      </c>
      <c r="Q10" s="174" t="s">
        <v>23</v>
      </c>
      <c r="R10" s="189" t="s">
        <v>20</v>
      </c>
      <c r="S10" s="250">
        <v>1</v>
      </c>
      <c r="T10" s="177">
        <v>25</v>
      </c>
    </row>
    <row r="11" spans="2:20">
      <c r="B11" s="321"/>
      <c r="C11" s="317" t="s">
        <v>15</v>
      </c>
      <c r="D11" s="317" t="s">
        <v>16</v>
      </c>
      <c r="E11" s="318" t="s">
        <v>26</v>
      </c>
      <c r="F11" s="322">
        <v>6</v>
      </c>
      <c r="G11" s="322">
        <v>150</v>
      </c>
      <c r="H11" s="322">
        <v>13</v>
      </c>
      <c r="I11" s="322">
        <v>0</v>
      </c>
      <c r="J11" s="322">
        <v>1</v>
      </c>
      <c r="K11" s="241"/>
      <c r="L11" s="323">
        <v>3</v>
      </c>
      <c r="M11" s="241"/>
      <c r="N11" s="168"/>
      <c r="O11" s="324" t="s">
        <v>22</v>
      </c>
      <c r="Q11" s="174" t="s">
        <v>25</v>
      </c>
      <c r="R11" s="189" t="s">
        <v>20</v>
      </c>
      <c r="S11" s="176">
        <v>5</v>
      </c>
      <c r="T11" s="177">
        <v>125</v>
      </c>
    </row>
    <row r="12" spans="2:20">
      <c r="B12" s="321"/>
      <c r="C12" s="317" t="s">
        <v>15</v>
      </c>
      <c r="D12" s="317" t="s">
        <v>16</v>
      </c>
      <c r="E12" s="318" t="s">
        <v>28</v>
      </c>
      <c r="F12" s="317">
        <v>6</v>
      </c>
      <c r="G12" s="317">
        <v>150</v>
      </c>
      <c r="H12" s="317">
        <v>13</v>
      </c>
      <c r="I12" s="317">
        <v>0</v>
      </c>
      <c r="J12" s="317">
        <v>1</v>
      </c>
      <c r="K12" s="241"/>
      <c r="L12" s="319">
        <v>4</v>
      </c>
      <c r="M12" s="241"/>
      <c r="N12" s="168"/>
      <c r="O12" s="324" t="s">
        <v>22</v>
      </c>
      <c r="Q12" s="174" t="s">
        <v>27</v>
      </c>
      <c r="R12" s="189" t="s">
        <v>20</v>
      </c>
      <c r="S12" s="176">
        <v>10</v>
      </c>
      <c r="T12" s="177">
        <v>250</v>
      </c>
    </row>
    <row r="13" spans="2:20">
      <c r="B13" s="321"/>
      <c r="C13" s="317" t="s">
        <v>15</v>
      </c>
      <c r="D13" s="317" t="s">
        <v>16</v>
      </c>
      <c r="E13" s="318" t="s">
        <v>30</v>
      </c>
      <c r="F13" s="317">
        <v>6</v>
      </c>
      <c r="G13" s="317">
        <v>150</v>
      </c>
      <c r="H13" s="317">
        <v>13</v>
      </c>
      <c r="I13" s="317">
        <v>0</v>
      </c>
      <c r="J13" s="317">
        <v>1</v>
      </c>
      <c r="K13" s="241"/>
      <c r="L13" s="319">
        <v>5</v>
      </c>
      <c r="M13" s="241"/>
      <c r="N13" s="168"/>
      <c r="O13" s="324" t="s">
        <v>22</v>
      </c>
      <c r="Q13" s="174" t="s">
        <v>29</v>
      </c>
      <c r="R13" s="189" t="s">
        <v>20</v>
      </c>
      <c r="S13" s="176">
        <v>3</v>
      </c>
      <c r="T13" s="177">
        <v>75</v>
      </c>
    </row>
    <row r="14" spans="2:20" ht="15" thickBot="1">
      <c r="B14" s="321"/>
      <c r="C14" s="317" t="s">
        <v>15</v>
      </c>
      <c r="D14" s="317" t="s">
        <v>16</v>
      </c>
      <c r="E14" s="318" t="s">
        <v>176</v>
      </c>
      <c r="F14" s="317">
        <v>10</v>
      </c>
      <c r="G14" s="317">
        <v>250</v>
      </c>
      <c r="H14" s="317"/>
      <c r="I14" s="317"/>
      <c r="J14" s="317"/>
      <c r="K14" s="241"/>
      <c r="L14" s="325" t="s">
        <v>20</v>
      </c>
      <c r="M14" s="241"/>
      <c r="N14" s="168"/>
      <c r="O14" s="324" t="s">
        <v>22</v>
      </c>
      <c r="Q14" s="326" t="s">
        <v>127</v>
      </c>
      <c r="R14" s="209" t="s">
        <v>20</v>
      </c>
      <c r="S14" s="327">
        <v>5</v>
      </c>
      <c r="T14" s="328">
        <v>125</v>
      </c>
    </row>
    <row r="15" spans="2:20">
      <c r="B15" s="321"/>
      <c r="C15" s="317" t="s">
        <v>38</v>
      </c>
      <c r="D15" s="317" t="s">
        <v>35</v>
      </c>
      <c r="E15" s="318" t="s">
        <v>177</v>
      </c>
      <c r="F15" s="317">
        <v>9</v>
      </c>
      <c r="G15" s="317">
        <v>225</v>
      </c>
      <c r="H15" s="317">
        <v>26</v>
      </c>
      <c r="I15" s="317">
        <v>1</v>
      </c>
      <c r="J15" s="317">
        <v>1</v>
      </c>
      <c r="K15" s="241"/>
      <c r="L15" s="325" t="s">
        <v>40</v>
      </c>
      <c r="M15" s="241"/>
      <c r="N15" s="168" t="s">
        <v>178</v>
      </c>
      <c r="O15" s="324" t="s">
        <v>178</v>
      </c>
      <c r="Q15" s="133"/>
      <c r="R15" s="133"/>
      <c r="S15" s="133"/>
      <c r="T15" s="133"/>
    </row>
    <row r="16" spans="2:20" ht="13.8" customHeight="1" thickBot="1">
      <c r="B16" s="321"/>
      <c r="C16" s="329" t="s">
        <v>38</v>
      </c>
      <c r="D16" s="329" t="s">
        <v>35</v>
      </c>
      <c r="E16" s="260" t="s">
        <v>179</v>
      </c>
      <c r="F16" s="317">
        <v>6</v>
      </c>
      <c r="G16" s="317">
        <v>150</v>
      </c>
      <c r="H16" s="317">
        <v>26</v>
      </c>
      <c r="I16" s="317">
        <v>1</v>
      </c>
      <c r="J16" s="317">
        <v>1</v>
      </c>
      <c r="K16" s="241"/>
      <c r="L16" s="325" t="s">
        <v>44</v>
      </c>
      <c r="M16" s="241"/>
      <c r="N16" s="168" t="s">
        <v>180</v>
      </c>
      <c r="O16" s="168" t="s">
        <v>180</v>
      </c>
      <c r="Q16" s="225" t="s">
        <v>42</v>
      </c>
      <c r="R16" s="133"/>
      <c r="S16" s="133"/>
      <c r="T16" s="133"/>
    </row>
    <row r="17" spans="2:20" ht="15" customHeight="1">
      <c r="B17" s="321"/>
      <c r="C17" s="317" t="s">
        <v>38</v>
      </c>
      <c r="D17" s="317" t="s">
        <v>35</v>
      </c>
      <c r="E17" s="318" t="s">
        <v>181</v>
      </c>
      <c r="F17" s="317">
        <v>6</v>
      </c>
      <c r="G17" s="317">
        <v>150</v>
      </c>
      <c r="H17" s="317">
        <v>26</v>
      </c>
      <c r="I17" s="317">
        <v>1</v>
      </c>
      <c r="J17" s="317">
        <v>1</v>
      </c>
      <c r="K17" s="241"/>
      <c r="L17" s="325" t="s">
        <v>47</v>
      </c>
      <c r="M17" s="241"/>
      <c r="N17" s="168" t="s">
        <v>37</v>
      </c>
      <c r="O17" s="324" t="s">
        <v>37</v>
      </c>
      <c r="Q17" s="291" t="s">
        <v>10</v>
      </c>
      <c r="R17" s="298" t="s">
        <v>8</v>
      </c>
      <c r="S17" s="299" t="s">
        <v>5</v>
      </c>
      <c r="T17" s="330" t="s">
        <v>6</v>
      </c>
    </row>
    <row r="18" spans="2:20">
      <c r="B18" s="321"/>
      <c r="C18" s="317" t="s">
        <v>38</v>
      </c>
      <c r="D18" s="317" t="s">
        <v>35</v>
      </c>
      <c r="E18" s="318" t="s">
        <v>36</v>
      </c>
      <c r="F18" s="331">
        <v>4</v>
      </c>
      <c r="G18" s="331">
        <v>100</v>
      </c>
      <c r="H18" s="331">
        <v>26</v>
      </c>
      <c r="I18" s="331">
        <v>0</v>
      </c>
      <c r="J18" s="331">
        <v>2</v>
      </c>
      <c r="K18" s="241"/>
      <c r="L18" s="325" t="s">
        <v>20</v>
      </c>
      <c r="M18" s="241"/>
      <c r="N18" s="168"/>
      <c r="O18" s="324" t="s">
        <v>37</v>
      </c>
      <c r="Q18" s="297"/>
      <c r="R18" s="298"/>
      <c r="S18" s="299"/>
      <c r="T18" s="330"/>
    </row>
    <row r="19" spans="2:20">
      <c r="B19" s="321"/>
      <c r="C19" s="317" t="s">
        <v>38</v>
      </c>
      <c r="D19" s="317" t="s">
        <v>35</v>
      </c>
      <c r="E19" s="318" t="s">
        <v>49</v>
      </c>
      <c r="F19" s="317"/>
      <c r="G19" s="317"/>
      <c r="H19" s="317"/>
      <c r="I19" s="317"/>
      <c r="J19" s="317"/>
      <c r="K19" s="241"/>
      <c r="L19" s="325" t="s">
        <v>50</v>
      </c>
      <c r="M19" s="241"/>
      <c r="N19" s="332"/>
      <c r="O19" s="333"/>
      <c r="Q19" s="297"/>
      <c r="R19" s="298"/>
      <c r="S19" s="299"/>
      <c r="T19" s="330"/>
    </row>
    <row r="20" spans="2:20">
      <c r="B20" s="321"/>
      <c r="C20" s="317" t="s">
        <v>15</v>
      </c>
      <c r="D20" s="317" t="s">
        <v>35</v>
      </c>
      <c r="E20" s="318" t="s">
        <v>51</v>
      </c>
      <c r="F20" s="317">
        <v>30</v>
      </c>
      <c r="G20" s="317">
        <v>750</v>
      </c>
      <c r="H20" s="317"/>
      <c r="I20" s="317"/>
      <c r="J20" s="317"/>
      <c r="K20" s="241"/>
      <c r="L20" s="325" t="s">
        <v>143</v>
      </c>
      <c r="M20" s="241"/>
      <c r="N20" s="332" t="s">
        <v>182</v>
      </c>
      <c r="O20" s="333"/>
      <c r="Q20" s="297"/>
      <c r="R20" s="298"/>
      <c r="S20" s="299"/>
      <c r="T20" s="330"/>
    </row>
    <row r="21" spans="2:20" ht="16.5" customHeight="1" thickBot="1">
      <c r="B21" s="334"/>
      <c r="C21" s="335" t="s">
        <v>15</v>
      </c>
      <c r="D21" s="335" t="s">
        <v>35</v>
      </c>
      <c r="E21" s="336" t="s">
        <v>81</v>
      </c>
      <c r="F21" s="335">
        <v>60</v>
      </c>
      <c r="G21" s="335">
        <v>1500</v>
      </c>
      <c r="H21" s="335"/>
      <c r="I21" s="335"/>
      <c r="J21" s="335"/>
      <c r="K21" s="265"/>
      <c r="L21" s="337" t="s">
        <v>53</v>
      </c>
      <c r="M21" s="265"/>
      <c r="N21" s="338" t="s">
        <v>182</v>
      </c>
      <c r="O21" s="339"/>
      <c r="Q21" s="297"/>
      <c r="R21" s="298"/>
      <c r="S21" s="299"/>
      <c r="T21" s="330"/>
    </row>
    <row r="22" spans="2:20" ht="15" thickBot="1">
      <c r="Q22" s="306"/>
      <c r="R22" s="307"/>
      <c r="S22" s="308"/>
      <c r="T22" s="340"/>
    </row>
    <row r="23" spans="2:20" ht="24">
      <c r="C23" s="341" t="s">
        <v>54</v>
      </c>
      <c r="D23" s="272"/>
      <c r="E23" s="271" t="s">
        <v>55</v>
      </c>
      <c r="F23" s="272" t="s">
        <v>161</v>
      </c>
      <c r="G23" s="272"/>
      <c r="H23" s="275"/>
      <c r="I23" s="272"/>
      <c r="J23" s="272"/>
      <c r="Q23" s="342" t="s">
        <v>57</v>
      </c>
      <c r="R23" s="343" t="s">
        <v>20</v>
      </c>
      <c r="S23" s="342">
        <v>15</v>
      </c>
      <c r="T23" s="344">
        <v>375</v>
      </c>
    </row>
    <row r="24" spans="2:20">
      <c r="C24" s="272"/>
      <c r="D24" s="272"/>
      <c r="E24" s="271" t="s">
        <v>58</v>
      </c>
      <c r="F24" s="272" t="s">
        <v>149</v>
      </c>
      <c r="G24" s="272"/>
      <c r="H24" s="275"/>
      <c r="I24" s="276"/>
      <c r="J24" s="275"/>
      <c r="Q24" s="345" t="s">
        <v>60</v>
      </c>
      <c r="R24" s="346" t="s">
        <v>20</v>
      </c>
      <c r="S24" s="347">
        <v>5</v>
      </c>
      <c r="T24" s="348">
        <v>125</v>
      </c>
    </row>
    <row r="25" spans="2:20">
      <c r="C25" s="272"/>
      <c r="D25" s="272"/>
      <c r="E25" s="271" t="s">
        <v>61</v>
      </c>
      <c r="F25" s="272" t="s">
        <v>62</v>
      </c>
      <c r="G25" s="272"/>
      <c r="H25" s="275"/>
      <c r="I25" s="276"/>
      <c r="J25" s="275"/>
      <c r="Q25" s="194" t="s">
        <v>63</v>
      </c>
      <c r="R25" s="346" t="s">
        <v>20</v>
      </c>
      <c r="S25" s="347">
        <v>10</v>
      </c>
      <c r="T25" s="348">
        <v>250</v>
      </c>
    </row>
    <row r="26" spans="2:20" ht="16.5" customHeight="1">
      <c r="C26" s="272"/>
      <c r="D26" s="272"/>
      <c r="E26" s="271" t="s">
        <v>64</v>
      </c>
      <c r="F26" s="272" t="s">
        <v>65</v>
      </c>
      <c r="G26" s="349"/>
      <c r="H26" s="275"/>
      <c r="I26" s="276"/>
      <c r="J26" s="275"/>
      <c r="Q26" s="347" t="s">
        <v>66</v>
      </c>
      <c r="R26" s="346" t="s">
        <v>20</v>
      </c>
      <c r="S26" s="347">
        <v>5</v>
      </c>
      <c r="T26" s="348">
        <v>125</v>
      </c>
    </row>
    <row r="27" spans="2:20" ht="24.6" thickBot="1">
      <c r="C27" s="272"/>
      <c r="D27" s="272"/>
      <c r="E27" s="271" t="s">
        <v>67</v>
      </c>
      <c r="F27" s="350" t="s">
        <v>59</v>
      </c>
      <c r="G27" s="272"/>
      <c r="H27" s="275"/>
      <c r="I27" s="272"/>
      <c r="J27" s="272"/>
      <c r="Q27" s="347" t="s">
        <v>69</v>
      </c>
      <c r="R27" s="346" t="s">
        <v>20</v>
      </c>
      <c r="S27" s="347">
        <v>10</v>
      </c>
      <c r="T27" s="348">
        <v>250</v>
      </c>
    </row>
    <row r="28" spans="2:20">
      <c r="C28" s="272"/>
      <c r="D28" s="272"/>
      <c r="E28" s="272"/>
      <c r="F28" s="272" t="s">
        <v>70</v>
      </c>
      <c r="G28" s="272"/>
      <c r="H28" s="275"/>
      <c r="I28" s="272"/>
      <c r="J28" s="272"/>
      <c r="Q28" s="347" t="s">
        <v>71</v>
      </c>
      <c r="R28" s="346" t="s">
        <v>20</v>
      </c>
      <c r="S28" s="347">
        <v>3</v>
      </c>
      <c r="T28" s="348">
        <v>75</v>
      </c>
    </row>
    <row r="29" spans="2:20">
      <c r="C29" s="270"/>
      <c r="D29" s="270"/>
      <c r="E29" s="271"/>
      <c r="F29" s="272"/>
      <c r="G29" s="272"/>
      <c r="H29" s="272"/>
      <c r="I29" s="272"/>
      <c r="J29" s="272"/>
      <c r="Q29" s="347" t="s">
        <v>72</v>
      </c>
      <c r="R29" s="346" t="s">
        <v>20</v>
      </c>
      <c r="S29" s="347">
        <v>3</v>
      </c>
      <c r="T29" s="348">
        <v>75</v>
      </c>
    </row>
    <row r="30" spans="2:20">
      <c r="Q30" s="347" t="s">
        <v>73</v>
      </c>
      <c r="R30" s="346" t="s">
        <v>20</v>
      </c>
      <c r="S30" s="347">
        <v>2</v>
      </c>
      <c r="T30" s="348">
        <v>50</v>
      </c>
    </row>
    <row r="31" spans="2:20">
      <c r="C31" s="278"/>
      <c r="D31" s="278" t="s">
        <v>76</v>
      </c>
      <c r="E31" s="281" t="s">
        <v>77</v>
      </c>
      <c r="F31" s="278"/>
      <c r="G31" s="281"/>
      <c r="H31" s="281"/>
      <c r="I31" s="281"/>
      <c r="J31" s="281"/>
      <c r="K31" s="284"/>
      <c r="L31" s="284"/>
      <c r="Q31" s="347" t="s">
        <v>150</v>
      </c>
      <c r="R31" s="346" t="s">
        <v>20</v>
      </c>
      <c r="S31" s="347">
        <v>5</v>
      </c>
      <c r="T31" s="348">
        <v>125</v>
      </c>
    </row>
    <row r="32" spans="2:20" ht="15.75" customHeight="1">
      <c r="C32" s="278"/>
      <c r="D32" s="278" t="s">
        <v>79</v>
      </c>
      <c r="E32" s="281" t="s">
        <v>80</v>
      </c>
      <c r="F32" s="278"/>
      <c r="G32" s="281"/>
      <c r="H32" s="281"/>
      <c r="I32" s="281"/>
      <c r="J32" s="281"/>
      <c r="K32" s="284"/>
      <c r="L32" s="284"/>
      <c r="Q32" s="347" t="s">
        <v>75</v>
      </c>
      <c r="R32" s="346" t="s">
        <v>20</v>
      </c>
      <c r="S32" s="347">
        <v>1</v>
      </c>
      <c r="T32" s="348">
        <v>25</v>
      </c>
    </row>
    <row r="33" spans="3:20">
      <c r="C33" s="278"/>
      <c r="D33" s="278" t="s">
        <v>82</v>
      </c>
      <c r="E33" s="281" t="s">
        <v>83</v>
      </c>
      <c r="F33" s="278"/>
      <c r="G33" s="281"/>
      <c r="H33" s="281"/>
      <c r="I33" s="281"/>
      <c r="J33" s="281"/>
      <c r="K33" s="284"/>
      <c r="L33" s="284"/>
      <c r="Q33" s="347" t="s">
        <v>78</v>
      </c>
      <c r="R33" s="346" t="s">
        <v>20</v>
      </c>
      <c r="S33" s="347">
        <v>10</v>
      </c>
      <c r="T33" s="348">
        <v>250</v>
      </c>
    </row>
    <row r="34" spans="3:20">
      <c r="C34" s="278"/>
      <c r="D34" s="278" t="s">
        <v>84</v>
      </c>
      <c r="E34" s="281" t="s">
        <v>85</v>
      </c>
      <c r="F34" s="278"/>
      <c r="G34" s="281"/>
      <c r="H34" s="281"/>
      <c r="I34" s="281"/>
      <c r="J34" s="281"/>
      <c r="K34" s="284"/>
      <c r="L34" s="284"/>
    </row>
    <row r="35" spans="3:20">
      <c r="C35" s="278"/>
      <c r="D35" s="278" t="s">
        <v>86</v>
      </c>
      <c r="E35" s="281" t="s">
        <v>87</v>
      </c>
      <c r="F35" s="278"/>
      <c r="G35" s="281"/>
      <c r="H35" s="281"/>
      <c r="I35" s="281"/>
      <c r="J35" s="281"/>
      <c r="K35" s="284"/>
      <c r="L35" s="284"/>
    </row>
    <row r="36" spans="3:20">
      <c r="C36" s="278"/>
      <c r="D36" s="278" t="s">
        <v>88</v>
      </c>
      <c r="E36" s="281" t="s">
        <v>89</v>
      </c>
      <c r="F36" s="351"/>
      <c r="G36" s="281"/>
      <c r="H36" s="281"/>
      <c r="I36" s="281"/>
      <c r="J36" s="281"/>
      <c r="K36" s="284"/>
      <c r="L36" s="284"/>
    </row>
    <row r="37" spans="3:20">
      <c r="C37" s="277"/>
      <c r="D37" s="278" t="s">
        <v>90</v>
      </c>
      <c r="E37" s="281" t="s">
        <v>183</v>
      </c>
      <c r="F37" s="278"/>
      <c r="G37" s="281"/>
      <c r="H37" s="281"/>
      <c r="I37" s="281"/>
      <c r="J37" s="281"/>
      <c r="K37" s="284"/>
      <c r="L37" s="284"/>
    </row>
    <row r="38" spans="3:20">
      <c r="C38" s="278"/>
      <c r="D38" s="278" t="s">
        <v>92</v>
      </c>
      <c r="E38" s="281" t="s">
        <v>93</v>
      </c>
      <c r="F38" s="278"/>
      <c r="G38" s="281"/>
      <c r="H38" s="281"/>
      <c r="I38" s="281"/>
      <c r="J38" s="281"/>
      <c r="K38" s="284"/>
      <c r="L38" s="284"/>
    </row>
    <row r="39" spans="3:20">
      <c r="C39" s="278"/>
      <c r="D39" s="278" t="s">
        <v>94</v>
      </c>
      <c r="E39" s="281" t="s">
        <v>95</v>
      </c>
      <c r="F39" s="278"/>
      <c r="G39" s="281"/>
      <c r="H39" s="281"/>
      <c r="I39" s="281"/>
      <c r="J39" s="281"/>
      <c r="K39" s="284"/>
      <c r="L39" s="284"/>
    </row>
    <row r="40" spans="3:20">
      <c r="C40" s="278"/>
      <c r="D40" s="278" t="s">
        <v>96</v>
      </c>
      <c r="E40" s="281" t="s">
        <v>97</v>
      </c>
      <c r="F40" s="278"/>
      <c r="G40" s="281"/>
      <c r="H40" s="281"/>
      <c r="I40" s="281"/>
      <c r="J40" s="281"/>
      <c r="K40" s="284"/>
      <c r="L40" s="284"/>
    </row>
    <row r="41" spans="3:20">
      <c r="C41" s="278"/>
      <c r="D41" s="278" t="s">
        <v>98</v>
      </c>
      <c r="E41" s="281" t="s">
        <v>99</v>
      </c>
      <c r="F41" s="278"/>
      <c r="G41" s="281"/>
      <c r="H41" s="281"/>
      <c r="I41" s="281"/>
      <c r="J41" s="281"/>
      <c r="K41" s="284"/>
      <c r="L41" s="284"/>
    </row>
    <row r="42" spans="3:20">
      <c r="C42" s="278"/>
      <c r="D42" s="278" t="s">
        <v>100</v>
      </c>
      <c r="E42" s="281" t="s">
        <v>101</v>
      </c>
      <c r="F42" s="278"/>
      <c r="G42" s="281"/>
      <c r="H42" s="281"/>
      <c r="I42" s="281"/>
      <c r="J42" s="281"/>
      <c r="K42" s="284"/>
      <c r="L42" s="284"/>
    </row>
    <row r="43" spans="3:20">
      <c r="C43" s="278"/>
      <c r="D43" s="278" t="s">
        <v>102</v>
      </c>
      <c r="E43" s="281" t="s">
        <v>103</v>
      </c>
      <c r="F43" s="278"/>
      <c r="G43" s="281"/>
      <c r="H43" s="281"/>
      <c r="I43" s="281"/>
      <c r="J43" s="281"/>
      <c r="K43" s="284"/>
      <c r="L43" s="284"/>
    </row>
    <row r="44" spans="3:20">
      <c r="C44" s="278"/>
      <c r="D44" s="278" t="s">
        <v>104</v>
      </c>
      <c r="E44" s="281" t="s">
        <v>105</v>
      </c>
      <c r="F44" s="278"/>
      <c r="G44" s="281"/>
      <c r="H44" s="281"/>
      <c r="I44" s="281"/>
      <c r="J44" s="281"/>
      <c r="K44" s="284"/>
      <c r="L44" s="284"/>
    </row>
    <row r="45" spans="3:20">
      <c r="C45" s="278"/>
      <c r="D45" s="278" t="s">
        <v>106</v>
      </c>
      <c r="E45" s="281" t="s">
        <v>107</v>
      </c>
      <c r="F45" s="278"/>
      <c r="G45" s="281"/>
      <c r="H45" s="281"/>
      <c r="I45" s="281"/>
      <c r="J45" s="281"/>
      <c r="K45" s="284"/>
      <c r="L45" s="284"/>
    </row>
    <row r="46" spans="3:20">
      <c r="C46" s="278"/>
      <c r="D46" s="278" t="s">
        <v>108</v>
      </c>
      <c r="E46" s="281" t="s">
        <v>109</v>
      </c>
      <c r="F46" s="278"/>
      <c r="G46" s="281"/>
      <c r="H46" s="281"/>
      <c r="I46" s="281"/>
      <c r="J46" s="281"/>
      <c r="K46" s="284"/>
      <c r="L46" s="284"/>
    </row>
    <row r="47" spans="3:20">
      <c r="C47" s="282"/>
      <c r="D47" s="282"/>
      <c r="E47" s="284"/>
      <c r="F47" s="282"/>
      <c r="G47" s="284"/>
      <c r="H47" s="284"/>
      <c r="I47" s="284"/>
      <c r="J47" s="284"/>
      <c r="K47" s="284"/>
      <c r="L47" s="284"/>
    </row>
    <row r="48" spans="3:20">
      <c r="C48" s="282" t="s">
        <v>151</v>
      </c>
      <c r="D48" s="282"/>
      <c r="E48" s="284"/>
      <c r="F48" s="282"/>
      <c r="G48" s="284"/>
      <c r="H48" s="284"/>
      <c r="I48" s="284"/>
      <c r="J48" s="284"/>
      <c r="K48" s="284"/>
      <c r="L48" s="284"/>
    </row>
    <row r="49" spans="3:12">
      <c r="C49" s="282" t="s">
        <v>184</v>
      </c>
      <c r="D49" s="282"/>
      <c r="E49" s="284"/>
      <c r="F49" s="282"/>
      <c r="G49" s="284"/>
      <c r="H49" s="284"/>
      <c r="I49" s="284"/>
      <c r="J49" s="284"/>
      <c r="K49" s="284"/>
      <c r="L49" s="284"/>
    </row>
    <row r="50" spans="3:12">
      <c r="C50" s="282" t="s">
        <v>153</v>
      </c>
      <c r="D50" s="282"/>
      <c r="E50" s="284"/>
      <c r="F50" s="282"/>
      <c r="G50" s="284"/>
      <c r="H50" s="284"/>
      <c r="I50" s="284"/>
      <c r="J50" s="284"/>
      <c r="K50" s="284"/>
      <c r="L50" s="284"/>
    </row>
  </sheetData>
  <mergeCells count="24">
    <mergeCell ref="C29:D29"/>
    <mergeCell ref="Q17:Q22"/>
    <mergeCell ref="R17:R22"/>
    <mergeCell ref="S17:S22"/>
    <mergeCell ref="T17:T22"/>
    <mergeCell ref="N19:O19"/>
    <mergeCell ref="N20:O20"/>
    <mergeCell ref="N21:O21"/>
    <mergeCell ref="M4:M7"/>
    <mergeCell ref="N4:O6"/>
    <mergeCell ref="Q4:Q7"/>
    <mergeCell ref="R4:R7"/>
    <mergeCell ref="S4:S7"/>
    <mergeCell ref="T4:T7"/>
    <mergeCell ref="B3:O3"/>
    <mergeCell ref="B4:B7"/>
    <mergeCell ref="C4:C7"/>
    <mergeCell ref="D4:D7"/>
    <mergeCell ref="E4:E7"/>
    <mergeCell ref="F4:F7"/>
    <mergeCell ref="G4:H6"/>
    <mergeCell ref="I4:J6"/>
    <mergeCell ref="K4:K7"/>
    <mergeCell ref="L4:L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4F41D-17CA-4460-ADB0-FD95F447EC95}">
  <dimension ref="B2:T49"/>
  <sheetViews>
    <sheetView zoomScale="80" zoomScaleNormal="80" workbookViewId="0">
      <selection activeCell="E20" sqref="E20"/>
    </sheetView>
  </sheetViews>
  <sheetFormatPr defaultColWidth="9.88671875" defaultRowHeight="14.4"/>
  <cols>
    <col min="1" max="1" width="3.77734375" style="128" customWidth="1"/>
    <col min="2" max="2" width="11.109375" style="128" customWidth="1"/>
    <col min="3" max="3" width="9.5546875" style="128" customWidth="1"/>
    <col min="4" max="4" width="9.44140625" style="128" customWidth="1"/>
    <col min="5" max="5" width="43.44140625" style="128" bestFit="1" customWidth="1"/>
    <col min="6" max="6" width="8.33203125" style="128" customWidth="1"/>
    <col min="7" max="7" width="8.21875" style="128" customWidth="1"/>
    <col min="8" max="8" width="9.88671875" style="128"/>
    <col min="9" max="9" width="10.44140625" style="128" customWidth="1"/>
    <col min="10" max="10" width="9.33203125" style="128" customWidth="1"/>
    <col min="11" max="11" width="0.5546875" style="128" hidden="1" customWidth="1"/>
    <col min="12" max="12" width="9.33203125" style="128" customWidth="1"/>
    <col min="13" max="13" width="17.6640625" style="128" hidden="1" customWidth="1"/>
    <col min="14" max="14" width="23.44140625" style="128" customWidth="1"/>
    <col min="15" max="15" width="27.88671875" style="128" customWidth="1"/>
    <col min="16" max="16" width="9.88671875" style="128"/>
    <col min="17" max="17" width="83.21875" style="128" customWidth="1"/>
    <col min="18" max="16384" width="9.88671875" style="128"/>
  </cols>
  <sheetData>
    <row r="2" spans="2:20" ht="15" thickBot="1">
      <c r="B2" s="352" t="s">
        <v>0</v>
      </c>
    </row>
    <row r="3" spans="2:20" s="132" customFormat="1" ht="17.100000000000001" customHeight="1" thickBot="1">
      <c r="B3" s="129" t="s">
        <v>110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Q3" s="352" t="s">
        <v>1</v>
      </c>
      <c r="R3" s="133"/>
      <c r="S3" s="133"/>
      <c r="T3" s="133"/>
    </row>
    <row r="4" spans="2:20" ht="15" customHeight="1">
      <c r="B4" s="134" t="s">
        <v>111</v>
      </c>
      <c r="C4" s="135" t="s">
        <v>2</v>
      </c>
      <c r="D4" s="135" t="s">
        <v>3</v>
      </c>
      <c r="E4" s="135" t="s">
        <v>4</v>
      </c>
      <c r="F4" s="135" t="s">
        <v>5</v>
      </c>
      <c r="G4" s="135" t="s">
        <v>112</v>
      </c>
      <c r="H4" s="135"/>
      <c r="I4" s="135" t="s">
        <v>7</v>
      </c>
      <c r="J4" s="135"/>
      <c r="K4" s="135" t="s">
        <v>113</v>
      </c>
      <c r="L4" s="135" t="s">
        <v>8</v>
      </c>
      <c r="M4" s="135" t="s">
        <v>114</v>
      </c>
      <c r="N4" s="135" t="s">
        <v>9</v>
      </c>
      <c r="O4" s="136"/>
      <c r="Q4" s="291" t="s">
        <v>10</v>
      </c>
      <c r="R4" s="292" t="s">
        <v>8</v>
      </c>
      <c r="S4" s="293" t="s">
        <v>5</v>
      </c>
      <c r="T4" s="294" t="s">
        <v>6</v>
      </c>
    </row>
    <row r="5" spans="2:20">
      <c r="B5" s="141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3"/>
      <c r="Q5" s="297"/>
      <c r="R5" s="298"/>
      <c r="S5" s="299"/>
      <c r="T5" s="300"/>
    </row>
    <row r="6" spans="2:20"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3"/>
      <c r="Q6" s="297"/>
      <c r="R6" s="298"/>
      <c r="S6" s="299"/>
      <c r="T6" s="300"/>
    </row>
    <row r="7" spans="2:20" ht="30.9" customHeight="1" thickBot="1">
      <c r="B7" s="148"/>
      <c r="C7" s="149"/>
      <c r="D7" s="149"/>
      <c r="E7" s="149"/>
      <c r="F7" s="149"/>
      <c r="G7" s="150" t="s">
        <v>11</v>
      </c>
      <c r="H7" s="150" t="s">
        <v>12</v>
      </c>
      <c r="I7" s="150" t="s">
        <v>13</v>
      </c>
      <c r="J7" s="150" t="s">
        <v>14</v>
      </c>
      <c r="K7" s="149"/>
      <c r="L7" s="149"/>
      <c r="M7" s="149"/>
      <c r="N7" s="151" t="s">
        <v>13</v>
      </c>
      <c r="O7" s="152" t="s">
        <v>14</v>
      </c>
      <c r="Q7" s="306"/>
      <c r="R7" s="307"/>
      <c r="S7" s="308"/>
      <c r="T7" s="309"/>
    </row>
    <row r="8" spans="2:20" ht="15" customHeight="1">
      <c r="B8" s="353"/>
      <c r="C8" s="354" t="s">
        <v>15</v>
      </c>
      <c r="D8" s="354" t="s">
        <v>16</v>
      </c>
      <c r="E8" s="312" t="s">
        <v>172</v>
      </c>
      <c r="F8" s="355">
        <v>6</v>
      </c>
      <c r="G8" s="355">
        <v>150</v>
      </c>
      <c r="H8" s="355">
        <v>26</v>
      </c>
      <c r="I8" s="355">
        <v>1</v>
      </c>
      <c r="J8" s="355">
        <v>1</v>
      </c>
      <c r="K8" s="356"/>
      <c r="L8" s="355">
        <v>1</v>
      </c>
      <c r="M8" s="356"/>
      <c r="N8" s="159" t="s">
        <v>173</v>
      </c>
      <c r="O8" s="315" t="s">
        <v>174</v>
      </c>
      <c r="Q8" s="163" t="s">
        <v>117</v>
      </c>
      <c r="R8" s="164" t="s">
        <v>169</v>
      </c>
      <c r="S8" s="165">
        <v>3</v>
      </c>
      <c r="T8" s="166">
        <v>75</v>
      </c>
    </row>
    <row r="9" spans="2:20" ht="37.5" customHeight="1">
      <c r="B9" s="357"/>
      <c r="C9" s="260" t="s">
        <v>15</v>
      </c>
      <c r="D9" s="260" t="s">
        <v>16</v>
      </c>
      <c r="E9" s="318" t="s">
        <v>21</v>
      </c>
      <c r="F9" s="358">
        <v>6</v>
      </c>
      <c r="G9" s="358">
        <v>150</v>
      </c>
      <c r="H9" s="358">
        <v>13</v>
      </c>
      <c r="I9" s="358">
        <v>0</v>
      </c>
      <c r="J9" s="358">
        <v>1</v>
      </c>
      <c r="K9" s="359" t="s">
        <v>119</v>
      </c>
      <c r="L9" s="358">
        <v>1</v>
      </c>
      <c r="M9" s="360" t="str">
        <f>E8</f>
        <v>Metodológia historických vied</v>
      </c>
      <c r="N9" s="169"/>
      <c r="O9" s="320" t="s">
        <v>175</v>
      </c>
      <c r="Q9" s="174" t="s">
        <v>19</v>
      </c>
      <c r="R9" s="175" t="s">
        <v>169</v>
      </c>
      <c r="S9" s="176">
        <v>10</v>
      </c>
      <c r="T9" s="177">
        <v>250</v>
      </c>
    </row>
    <row r="10" spans="2:20" ht="24">
      <c r="B10" s="361"/>
      <c r="C10" s="260" t="s">
        <v>15</v>
      </c>
      <c r="D10" s="260" t="s">
        <v>16</v>
      </c>
      <c r="E10" s="318" t="s">
        <v>24</v>
      </c>
      <c r="F10" s="358">
        <v>6</v>
      </c>
      <c r="G10" s="358">
        <v>150</v>
      </c>
      <c r="H10" s="358">
        <v>13</v>
      </c>
      <c r="I10" s="358">
        <v>0</v>
      </c>
      <c r="J10" s="358">
        <v>1</v>
      </c>
      <c r="K10" s="239"/>
      <c r="L10" s="358">
        <v>2</v>
      </c>
      <c r="M10" s="239"/>
      <c r="N10" s="168"/>
      <c r="O10" s="320" t="s">
        <v>175</v>
      </c>
      <c r="Q10" s="174" t="s">
        <v>23</v>
      </c>
      <c r="R10" s="175" t="s">
        <v>169</v>
      </c>
      <c r="S10" s="250">
        <v>1</v>
      </c>
      <c r="T10" s="177">
        <v>75</v>
      </c>
    </row>
    <row r="11" spans="2:20">
      <c r="B11" s="361"/>
      <c r="C11" s="260" t="s">
        <v>15</v>
      </c>
      <c r="D11" s="260" t="s">
        <v>16</v>
      </c>
      <c r="E11" s="318" t="s">
        <v>26</v>
      </c>
      <c r="F11" s="362">
        <v>6</v>
      </c>
      <c r="G11" s="362">
        <v>150</v>
      </c>
      <c r="H11" s="362">
        <v>13</v>
      </c>
      <c r="I11" s="362">
        <v>0</v>
      </c>
      <c r="J11" s="362">
        <v>1</v>
      </c>
      <c r="K11" s="239"/>
      <c r="L11" s="362">
        <v>3</v>
      </c>
      <c r="M11" s="239"/>
      <c r="N11" s="168"/>
      <c r="O11" s="324" t="s">
        <v>22</v>
      </c>
      <c r="Q11" s="174" t="s">
        <v>25</v>
      </c>
      <c r="R11" s="175" t="s">
        <v>169</v>
      </c>
      <c r="S11" s="176">
        <v>5</v>
      </c>
      <c r="T11" s="177">
        <v>50</v>
      </c>
    </row>
    <row r="12" spans="2:20">
      <c r="B12" s="361"/>
      <c r="C12" s="260" t="s">
        <v>15</v>
      </c>
      <c r="D12" s="260" t="s">
        <v>16</v>
      </c>
      <c r="E12" s="318" t="s">
        <v>28</v>
      </c>
      <c r="F12" s="358">
        <v>6</v>
      </c>
      <c r="G12" s="358">
        <v>150</v>
      </c>
      <c r="H12" s="358">
        <v>13</v>
      </c>
      <c r="I12" s="358">
        <v>0</v>
      </c>
      <c r="J12" s="358">
        <v>1</v>
      </c>
      <c r="K12" s="239"/>
      <c r="L12" s="358">
        <v>4</v>
      </c>
      <c r="M12" s="239"/>
      <c r="N12" s="168"/>
      <c r="O12" s="324" t="s">
        <v>22</v>
      </c>
      <c r="Q12" s="174" t="s">
        <v>27</v>
      </c>
      <c r="R12" s="175" t="s">
        <v>169</v>
      </c>
      <c r="S12" s="176">
        <v>10</v>
      </c>
      <c r="T12" s="177">
        <v>250</v>
      </c>
    </row>
    <row r="13" spans="2:20">
      <c r="B13" s="361"/>
      <c r="C13" s="260" t="s">
        <v>15</v>
      </c>
      <c r="D13" s="260" t="s">
        <v>16</v>
      </c>
      <c r="E13" s="318" t="s">
        <v>30</v>
      </c>
      <c r="F13" s="358">
        <v>6</v>
      </c>
      <c r="G13" s="358">
        <v>150</v>
      </c>
      <c r="H13" s="358">
        <v>13</v>
      </c>
      <c r="I13" s="358">
        <v>0</v>
      </c>
      <c r="J13" s="358">
        <v>1</v>
      </c>
      <c r="K13" s="239"/>
      <c r="L13" s="358">
        <v>5</v>
      </c>
      <c r="M13" s="239"/>
      <c r="N13" s="168"/>
      <c r="O13" s="324" t="s">
        <v>22</v>
      </c>
      <c r="Q13" s="174" t="s">
        <v>29</v>
      </c>
      <c r="R13" s="175" t="s">
        <v>169</v>
      </c>
      <c r="S13" s="176">
        <v>3</v>
      </c>
      <c r="T13" s="177">
        <v>75</v>
      </c>
    </row>
    <row r="14" spans="2:20">
      <c r="B14" s="361"/>
      <c r="C14" s="260" t="s">
        <v>15</v>
      </c>
      <c r="D14" s="260" t="s">
        <v>16</v>
      </c>
      <c r="E14" s="318" t="s">
        <v>176</v>
      </c>
      <c r="F14" s="358">
        <v>10</v>
      </c>
      <c r="G14" s="358">
        <v>250</v>
      </c>
      <c r="H14" s="358"/>
      <c r="I14" s="358"/>
      <c r="J14" s="358"/>
      <c r="K14" s="239"/>
      <c r="L14" s="363" t="s">
        <v>169</v>
      </c>
      <c r="M14" s="239"/>
      <c r="N14" s="168"/>
      <c r="O14" s="324" t="s">
        <v>22</v>
      </c>
      <c r="Q14" s="174" t="s">
        <v>154</v>
      </c>
      <c r="R14" s="175" t="s">
        <v>169</v>
      </c>
      <c r="S14" s="176">
        <v>5</v>
      </c>
      <c r="T14" s="177">
        <v>125</v>
      </c>
    </row>
    <row r="15" spans="2:20">
      <c r="B15" s="361"/>
      <c r="C15" s="260" t="s">
        <v>38</v>
      </c>
      <c r="D15" s="260" t="s">
        <v>35</v>
      </c>
      <c r="E15" s="318" t="s">
        <v>177</v>
      </c>
      <c r="F15" s="358">
        <v>9</v>
      </c>
      <c r="G15" s="358">
        <v>225</v>
      </c>
      <c r="H15" s="358">
        <v>26</v>
      </c>
      <c r="I15" s="358">
        <v>1</v>
      </c>
      <c r="J15" s="358">
        <v>1</v>
      </c>
      <c r="K15" s="239"/>
      <c r="L15" s="363" t="s">
        <v>40</v>
      </c>
      <c r="M15" s="239"/>
      <c r="N15" s="168" t="s">
        <v>178</v>
      </c>
      <c r="O15" s="324" t="s">
        <v>178</v>
      </c>
      <c r="Q15" s="364"/>
      <c r="R15" s="365"/>
      <c r="S15" s="366"/>
      <c r="T15" s="367"/>
    </row>
    <row r="16" spans="2:20" ht="15" thickBot="1">
      <c r="B16" s="361"/>
      <c r="C16" s="368" t="s">
        <v>38</v>
      </c>
      <c r="D16" s="368" t="s">
        <v>35</v>
      </c>
      <c r="E16" s="260" t="s">
        <v>179</v>
      </c>
      <c r="F16" s="358">
        <v>6</v>
      </c>
      <c r="G16" s="358">
        <v>150</v>
      </c>
      <c r="H16" s="358">
        <v>26</v>
      </c>
      <c r="I16" s="358">
        <v>1</v>
      </c>
      <c r="J16" s="358">
        <v>1</v>
      </c>
      <c r="K16" s="239"/>
      <c r="L16" s="363" t="s">
        <v>44</v>
      </c>
      <c r="M16" s="239"/>
      <c r="N16" s="168" t="s">
        <v>180</v>
      </c>
      <c r="O16" s="168" t="s">
        <v>180</v>
      </c>
      <c r="Q16" s="225" t="s">
        <v>42</v>
      </c>
      <c r="R16" s="133"/>
      <c r="S16" s="133"/>
      <c r="T16" s="133"/>
    </row>
    <row r="17" spans="2:20">
      <c r="B17" s="361"/>
      <c r="C17" s="260" t="s">
        <v>38</v>
      </c>
      <c r="D17" s="260" t="s">
        <v>35</v>
      </c>
      <c r="E17" s="318" t="s">
        <v>181</v>
      </c>
      <c r="F17" s="358">
        <v>6</v>
      </c>
      <c r="G17" s="358">
        <v>150</v>
      </c>
      <c r="H17" s="358">
        <v>26</v>
      </c>
      <c r="I17" s="358">
        <v>1</v>
      </c>
      <c r="J17" s="358">
        <v>1</v>
      </c>
      <c r="K17" s="239"/>
      <c r="L17" s="363" t="s">
        <v>47</v>
      </c>
      <c r="M17" s="239"/>
      <c r="N17" s="168" t="s">
        <v>37</v>
      </c>
      <c r="O17" s="324" t="s">
        <v>37</v>
      </c>
      <c r="Q17" s="369" t="s">
        <v>10</v>
      </c>
      <c r="R17" s="370" t="s">
        <v>8</v>
      </c>
      <c r="S17" s="371" t="s">
        <v>5</v>
      </c>
      <c r="T17" s="372" t="s">
        <v>6</v>
      </c>
    </row>
    <row r="18" spans="2:20">
      <c r="B18" s="361"/>
      <c r="C18" s="260" t="s">
        <v>38</v>
      </c>
      <c r="D18" s="260" t="s">
        <v>35</v>
      </c>
      <c r="E18" s="318" t="s">
        <v>36</v>
      </c>
      <c r="F18" s="358">
        <v>4</v>
      </c>
      <c r="G18" s="358">
        <v>100</v>
      </c>
      <c r="H18" s="358">
        <v>26</v>
      </c>
      <c r="I18" s="358">
        <v>0</v>
      </c>
      <c r="J18" s="358">
        <v>2</v>
      </c>
      <c r="K18" s="239"/>
      <c r="L18" s="363" t="s">
        <v>169</v>
      </c>
      <c r="M18" s="239"/>
      <c r="N18" s="168"/>
      <c r="O18" s="324" t="s">
        <v>37</v>
      </c>
      <c r="Q18" s="373"/>
      <c r="R18" s="374"/>
      <c r="S18" s="375"/>
      <c r="T18" s="376"/>
    </row>
    <row r="19" spans="2:20" ht="15" thickBot="1">
      <c r="B19" s="361"/>
      <c r="C19" s="260" t="s">
        <v>38</v>
      </c>
      <c r="D19" s="260" t="s">
        <v>35</v>
      </c>
      <c r="E19" s="318" t="s">
        <v>49</v>
      </c>
      <c r="F19" s="358"/>
      <c r="G19" s="358"/>
      <c r="H19" s="358"/>
      <c r="I19" s="358"/>
      <c r="J19" s="358"/>
      <c r="K19" s="239"/>
      <c r="L19" s="363" t="s">
        <v>20</v>
      </c>
      <c r="M19" s="239"/>
      <c r="N19" s="377"/>
      <c r="O19" s="378"/>
      <c r="Q19" s="379"/>
      <c r="R19" s="380"/>
      <c r="S19" s="381"/>
      <c r="T19" s="382"/>
    </row>
    <row r="20" spans="2:20">
      <c r="B20" s="361"/>
      <c r="C20" s="260" t="s">
        <v>15</v>
      </c>
      <c r="D20" s="260" t="s">
        <v>35</v>
      </c>
      <c r="E20" s="318" t="s">
        <v>51</v>
      </c>
      <c r="F20" s="358">
        <v>30</v>
      </c>
      <c r="G20" s="358">
        <v>750</v>
      </c>
      <c r="H20" s="358"/>
      <c r="I20" s="358"/>
      <c r="J20" s="358"/>
      <c r="K20" s="239"/>
      <c r="L20" s="363" t="s">
        <v>170</v>
      </c>
      <c r="M20" s="239"/>
      <c r="N20" s="377" t="s">
        <v>182</v>
      </c>
      <c r="O20" s="378"/>
      <c r="Q20" s="163" t="s">
        <v>57</v>
      </c>
      <c r="R20" s="164" t="s">
        <v>169</v>
      </c>
      <c r="S20" s="165">
        <v>15</v>
      </c>
      <c r="T20" s="166">
        <v>375</v>
      </c>
    </row>
    <row r="21" spans="2:20" ht="15" thickBot="1">
      <c r="B21" s="383"/>
      <c r="C21" s="264" t="s">
        <v>15</v>
      </c>
      <c r="D21" s="264" t="s">
        <v>35</v>
      </c>
      <c r="E21" s="336" t="s">
        <v>81</v>
      </c>
      <c r="F21" s="384">
        <v>60</v>
      </c>
      <c r="G21" s="384">
        <v>1500</v>
      </c>
      <c r="H21" s="384"/>
      <c r="I21" s="384"/>
      <c r="J21" s="384"/>
      <c r="K21" s="385"/>
      <c r="L21" s="386" t="s">
        <v>171</v>
      </c>
      <c r="M21" s="385"/>
      <c r="N21" s="387" t="s">
        <v>182</v>
      </c>
      <c r="O21" s="388"/>
      <c r="Q21" s="389" t="s">
        <v>60</v>
      </c>
      <c r="R21" s="175" t="s">
        <v>169</v>
      </c>
      <c r="S21" s="176">
        <v>5</v>
      </c>
      <c r="T21" s="177">
        <v>125</v>
      </c>
    </row>
    <row r="22" spans="2:20">
      <c r="Q22" s="204" t="s">
        <v>63</v>
      </c>
      <c r="R22" s="175" t="s">
        <v>169</v>
      </c>
      <c r="S22" s="176">
        <v>10</v>
      </c>
      <c r="T22" s="177">
        <v>250</v>
      </c>
    </row>
    <row r="23" spans="2:20">
      <c r="Q23" s="204" t="s">
        <v>66</v>
      </c>
      <c r="R23" s="175" t="s">
        <v>169</v>
      </c>
      <c r="S23" s="176">
        <v>5</v>
      </c>
      <c r="T23" s="177">
        <v>125</v>
      </c>
    </row>
    <row r="24" spans="2:20">
      <c r="C24" s="270" t="s">
        <v>159</v>
      </c>
      <c r="D24" s="270"/>
      <c r="E24" s="271" t="s">
        <v>160</v>
      </c>
      <c r="F24" s="272" t="s">
        <v>161</v>
      </c>
      <c r="G24" s="272"/>
      <c r="H24" s="272" t="s">
        <v>162</v>
      </c>
      <c r="I24" s="273"/>
      <c r="J24" s="272"/>
      <c r="K24" s="390"/>
      <c r="L24" s="390"/>
      <c r="M24" s="390"/>
      <c r="N24" s="390"/>
      <c r="Q24" s="174" t="s">
        <v>69</v>
      </c>
      <c r="R24" s="175" t="s">
        <v>169</v>
      </c>
      <c r="S24" s="176">
        <v>10</v>
      </c>
      <c r="T24" s="177">
        <v>150</v>
      </c>
    </row>
    <row r="25" spans="2:20">
      <c r="C25" s="272"/>
      <c r="D25" s="272"/>
      <c r="E25" s="271" t="s">
        <v>163</v>
      </c>
      <c r="F25" s="272" t="s">
        <v>62</v>
      </c>
      <c r="G25" s="272"/>
      <c r="H25" s="275"/>
      <c r="I25" s="272"/>
      <c r="J25" s="272"/>
      <c r="K25" s="390"/>
      <c r="L25" s="390"/>
      <c r="M25" s="390"/>
      <c r="N25" s="390"/>
      <c r="Q25" s="174" t="s">
        <v>71</v>
      </c>
      <c r="R25" s="175" t="s">
        <v>169</v>
      </c>
      <c r="S25" s="176">
        <v>3</v>
      </c>
      <c r="T25" s="177">
        <v>75</v>
      </c>
    </row>
    <row r="26" spans="2:20">
      <c r="C26" s="272"/>
      <c r="D26" s="272"/>
      <c r="E26" s="271" t="s">
        <v>164</v>
      </c>
      <c r="F26" s="272" t="s">
        <v>65</v>
      </c>
      <c r="G26" s="272"/>
      <c r="H26" s="275"/>
      <c r="I26" s="276"/>
      <c r="J26" s="275"/>
      <c r="K26" s="390"/>
      <c r="L26" s="390"/>
      <c r="M26" s="390"/>
      <c r="N26" s="390"/>
      <c r="Q26" s="174" t="s">
        <v>72</v>
      </c>
      <c r="R26" s="175" t="s">
        <v>169</v>
      </c>
      <c r="S26" s="176">
        <v>3</v>
      </c>
      <c r="T26" s="177">
        <v>75</v>
      </c>
    </row>
    <row r="27" spans="2:20" ht="24">
      <c r="C27" s="272"/>
      <c r="D27" s="272"/>
      <c r="E27" s="271" t="s">
        <v>165</v>
      </c>
      <c r="F27" s="272" t="s">
        <v>149</v>
      </c>
      <c r="G27" s="272"/>
      <c r="H27" s="275"/>
      <c r="I27" s="276"/>
      <c r="J27" s="275"/>
      <c r="K27" s="390"/>
      <c r="L27" s="390"/>
      <c r="M27" s="390"/>
      <c r="N27" s="390"/>
      <c r="Q27" s="174" t="s">
        <v>73</v>
      </c>
      <c r="R27" s="175" t="s">
        <v>169</v>
      </c>
      <c r="S27" s="176">
        <v>2</v>
      </c>
      <c r="T27" s="177">
        <v>50</v>
      </c>
    </row>
    <row r="28" spans="2:20">
      <c r="C28" s="272"/>
      <c r="D28" s="272"/>
      <c r="E28" s="271"/>
      <c r="F28" s="272"/>
      <c r="G28" s="272"/>
      <c r="H28" s="275"/>
      <c r="I28" s="276"/>
      <c r="J28" s="275"/>
      <c r="K28" s="390"/>
      <c r="L28" s="390"/>
      <c r="M28" s="390"/>
      <c r="N28" s="390"/>
      <c r="Q28" s="174" t="s">
        <v>150</v>
      </c>
      <c r="R28" s="175" t="s">
        <v>169</v>
      </c>
      <c r="S28" s="176">
        <v>5</v>
      </c>
      <c r="T28" s="177">
        <v>125</v>
      </c>
    </row>
    <row r="29" spans="2:20">
      <c r="C29" s="272"/>
      <c r="D29" s="272"/>
      <c r="E29" s="271"/>
      <c r="F29" s="272"/>
      <c r="G29" s="272"/>
      <c r="H29" s="275"/>
      <c r="I29" s="272"/>
      <c r="J29" s="272"/>
      <c r="K29" s="390"/>
      <c r="L29" s="390"/>
      <c r="M29" s="390"/>
      <c r="N29" s="390"/>
      <c r="Q29" s="174" t="s">
        <v>75</v>
      </c>
      <c r="R29" s="175" t="s">
        <v>169</v>
      </c>
      <c r="S29" s="176">
        <v>1</v>
      </c>
      <c r="T29" s="177">
        <v>25</v>
      </c>
    </row>
    <row r="30" spans="2:20">
      <c r="C30" s="272"/>
      <c r="D30" s="272"/>
      <c r="E30" s="272" t="s">
        <v>166</v>
      </c>
      <c r="F30" s="272"/>
      <c r="G30" s="272"/>
      <c r="H30" s="275"/>
      <c r="I30" s="272"/>
      <c r="J30" s="272"/>
      <c r="K30" s="390"/>
      <c r="L30" s="390"/>
      <c r="M30" s="390"/>
      <c r="N30" s="390"/>
      <c r="Q30" s="174" t="s">
        <v>78</v>
      </c>
      <c r="R30" s="175" t="s">
        <v>169</v>
      </c>
      <c r="S30" s="176">
        <v>10</v>
      </c>
      <c r="T30" s="177">
        <v>250</v>
      </c>
    </row>
    <row r="31" spans="2:20">
      <c r="C31" s="282"/>
      <c r="D31" s="282"/>
      <c r="E31" s="283"/>
      <c r="F31" s="282"/>
      <c r="G31" s="282"/>
      <c r="H31" s="282"/>
      <c r="I31" s="282"/>
      <c r="J31" s="282"/>
      <c r="K31" s="390"/>
      <c r="L31" s="390"/>
      <c r="M31" s="390"/>
      <c r="N31" s="390"/>
    </row>
    <row r="32" spans="2:20">
      <c r="C32" s="277" t="s">
        <v>74</v>
      </c>
      <c r="D32" s="278"/>
      <c r="E32" s="279"/>
      <c r="F32" s="278"/>
      <c r="G32" s="278"/>
      <c r="H32" s="278"/>
      <c r="I32" s="278"/>
      <c r="J32" s="282"/>
      <c r="K32" s="390"/>
      <c r="L32" s="390"/>
      <c r="M32" s="390"/>
      <c r="N32" s="390"/>
    </row>
    <row r="33" spans="3:14">
      <c r="C33" s="278"/>
      <c r="D33" s="278" t="s">
        <v>76</v>
      </c>
      <c r="E33" s="281" t="s">
        <v>77</v>
      </c>
      <c r="F33" s="278"/>
      <c r="G33" s="278"/>
      <c r="H33" s="278"/>
      <c r="I33" s="278"/>
      <c r="J33" s="282"/>
      <c r="K33" s="390"/>
      <c r="L33" s="390"/>
      <c r="M33" s="390"/>
      <c r="N33" s="390"/>
    </row>
    <row r="34" spans="3:14">
      <c r="C34" s="278"/>
      <c r="D34" s="278" t="s">
        <v>79</v>
      </c>
      <c r="E34" s="281" t="s">
        <v>80</v>
      </c>
      <c r="F34" s="278"/>
      <c r="G34" s="278"/>
      <c r="H34" s="278"/>
      <c r="I34" s="278"/>
      <c r="J34" s="282"/>
      <c r="K34" s="390"/>
      <c r="L34" s="390"/>
      <c r="M34" s="390"/>
      <c r="N34" s="390"/>
    </row>
    <row r="35" spans="3:14">
      <c r="C35" s="278"/>
      <c r="D35" s="278" t="s">
        <v>82</v>
      </c>
      <c r="E35" s="281" t="s">
        <v>83</v>
      </c>
      <c r="F35" s="278"/>
      <c r="G35" s="278"/>
      <c r="H35" s="278"/>
      <c r="I35" s="278"/>
      <c r="J35" s="282"/>
      <c r="K35" s="390"/>
      <c r="L35" s="390"/>
      <c r="M35" s="390"/>
      <c r="N35" s="390"/>
    </row>
    <row r="36" spans="3:14">
      <c r="C36" s="278"/>
      <c r="D36" s="278" t="s">
        <v>84</v>
      </c>
      <c r="E36" s="281" t="s">
        <v>85</v>
      </c>
      <c r="F36" s="278"/>
      <c r="G36" s="278"/>
      <c r="H36" s="278"/>
      <c r="I36" s="278"/>
      <c r="J36" s="282"/>
      <c r="K36" s="390"/>
      <c r="L36" s="390"/>
      <c r="M36" s="390"/>
      <c r="N36" s="390"/>
    </row>
    <row r="37" spans="3:14">
      <c r="C37" s="278"/>
      <c r="D37" s="278" t="s">
        <v>86</v>
      </c>
      <c r="E37" s="281" t="s">
        <v>87</v>
      </c>
      <c r="F37" s="278"/>
      <c r="G37" s="278"/>
      <c r="H37" s="278"/>
      <c r="I37" s="278"/>
      <c r="J37" s="282"/>
      <c r="K37" s="390"/>
      <c r="L37" s="390"/>
      <c r="M37" s="390"/>
      <c r="N37" s="390"/>
    </row>
    <row r="38" spans="3:14">
      <c r="C38" s="278"/>
      <c r="D38" s="278" t="s">
        <v>88</v>
      </c>
      <c r="E38" s="281" t="s">
        <v>89</v>
      </c>
      <c r="F38" s="278"/>
      <c r="G38" s="278"/>
      <c r="H38" s="278"/>
      <c r="I38" s="278"/>
      <c r="J38" s="282"/>
      <c r="K38" s="390"/>
      <c r="L38" s="390"/>
      <c r="M38" s="390"/>
      <c r="N38" s="390"/>
    </row>
    <row r="39" spans="3:14">
      <c r="C39" s="278"/>
      <c r="D39" s="278" t="s">
        <v>90</v>
      </c>
      <c r="E39" s="281" t="s">
        <v>91</v>
      </c>
      <c r="F39" s="278"/>
      <c r="G39" s="278"/>
      <c r="H39" s="278"/>
      <c r="I39" s="278"/>
      <c r="J39" s="282"/>
      <c r="K39" s="390"/>
      <c r="L39" s="390"/>
      <c r="M39" s="390"/>
      <c r="N39" s="390"/>
    </row>
    <row r="40" spans="3:14">
      <c r="C40" s="278"/>
      <c r="D40" s="278" t="s">
        <v>92</v>
      </c>
      <c r="E40" s="281" t="s">
        <v>93</v>
      </c>
      <c r="F40" s="278"/>
      <c r="G40" s="278"/>
      <c r="H40" s="278"/>
      <c r="I40" s="278"/>
      <c r="J40" s="282"/>
      <c r="K40" s="390"/>
      <c r="L40" s="390"/>
      <c r="M40" s="390"/>
      <c r="N40" s="390"/>
    </row>
    <row r="41" spans="3:14">
      <c r="C41" s="278"/>
      <c r="D41" s="278" t="s">
        <v>94</v>
      </c>
      <c r="E41" s="281" t="s">
        <v>95</v>
      </c>
      <c r="F41" s="278"/>
      <c r="G41" s="278"/>
      <c r="H41" s="278"/>
      <c r="I41" s="278"/>
      <c r="J41" s="282"/>
      <c r="K41" s="390"/>
      <c r="L41" s="390"/>
      <c r="M41" s="390"/>
      <c r="N41" s="390"/>
    </row>
    <row r="42" spans="3:14">
      <c r="C42" s="278"/>
      <c r="D42" s="278" t="s">
        <v>96</v>
      </c>
      <c r="E42" s="281" t="s">
        <v>97</v>
      </c>
      <c r="F42" s="278"/>
      <c r="G42" s="278"/>
      <c r="H42" s="278"/>
      <c r="I42" s="278"/>
      <c r="J42" s="282"/>
      <c r="K42" s="390"/>
      <c r="L42" s="390"/>
      <c r="M42" s="390"/>
      <c r="N42" s="390"/>
    </row>
    <row r="43" spans="3:14">
      <c r="C43" s="278"/>
      <c r="D43" s="278" t="s">
        <v>98</v>
      </c>
      <c r="E43" s="281" t="s">
        <v>99</v>
      </c>
      <c r="F43" s="278"/>
      <c r="G43" s="278"/>
      <c r="H43" s="278"/>
      <c r="I43" s="278"/>
      <c r="J43" s="282"/>
      <c r="K43" s="390"/>
      <c r="L43" s="390"/>
      <c r="M43" s="390"/>
      <c r="N43" s="390"/>
    </row>
    <row r="44" spans="3:14">
      <c r="C44" s="278"/>
      <c r="D44" s="278" t="s">
        <v>100</v>
      </c>
      <c r="E44" s="281" t="s">
        <v>101</v>
      </c>
      <c r="F44" s="278"/>
      <c r="G44" s="278"/>
      <c r="H44" s="278"/>
      <c r="I44" s="278"/>
      <c r="J44" s="282"/>
      <c r="K44" s="390"/>
      <c r="L44" s="390"/>
      <c r="M44" s="390"/>
      <c r="N44" s="390"/>
    </row>
    <row r="45" spans="3:14">
      <c r="C45" s="278"/>
      <c r="D45" s="278" t="s">
        <v>102</v>
      </c>
      <c r="E45" s="281" t="s">
        <v>103</v>
      </c>
      <c r="F45" s="278"/>
      <c r="G45" s="278"/>
      <c r="H45" s="278"/>
      <c r="I45" s="278"/>
      <c r="J45" s="282"/>
      <c r="K45" s="390"/>
      <c r="L45" s="390"/>
      <c r="M45" s="390"/>
      <c r="N45" s="390"/>
    </row>
    <row r="46" spans="3:14">
      <c r="C46" s="278"/>
      <c r="D46" s="278" t="s">
        <v>104</v>
      </c>
      <c r="E46" s="281" t="s">
        <v>105</v>
      </c>
      <c r="F46" s="278"/>
      <c r="G46" s="278"/>
      <c r="H46" s="278"/>
      <c r="I46" s="278"/>
      <c r="J46" s="282"/>
      <c r="K46" s="390"/>
      <c r="L46" s="390"/>
      <c r="M46" s="390"/>
      <c r="N46" s="390"/>
    </row>
    <row r="47" spans="3:14">
      <c r="C47" s="278"/>
      <c r="D47" s="278" t="s">
        <v>106</v>
      </c>
      <c r="E47" s="281" t="s">
        <v>107</v>
      </c>
      <c r="F47" s="278"/>
      <c r="G47" s="278"/>
      <c r="H47" s="278"/>
      <c r="I47" s="278"/>
      <c r="J47" s="282"/>
      <c r="K47" s="390"/>
      <c r="L47" s="390"/>
      <c r="M47" s="390"/>
      <c r="N47" s="390"/>
    </row>
    <row r="48" spans="3:14">
      <c r="C48" s="278"/>
      <c r="D48" s="278" t="s">
        <v>108</v>
      </c>
      <c r="E48" s="281" t="s">
        <v>109</v>
      </c>
      <c r="F48" s="278"/>
      <c r="G48" s="278"/>
      <c r="H48" s="278"/>
      <c r="I48" s="278"/>
      <c r="J48" s="282"/>
      <c r="K48" s="390"/>
      <c r="L48" s="390"/>
      <c r="M48" s="390"/>
      <c r="N48" s="390"/>
    </row>
    <row r="49" spans="3:14">
      <c r="C49" s="390"/>
      <c r="D49" s="390"/>
      <c r="E49" s="390"/>
      <c r="F49" s="390"/>
      <c r="G49" s="390"/>
      <c r="H49" s="390"/>
      <c r="I49" s="390"/>
      <c r="J49" s="390"/>
      <c r="K49" s="390"/>
      <c r="L49" s="390"/>
      <c r="M49" s="390"/>
      <c r="N49" s="390"/>
    </row>
  </sheetData>
  <mergeCells count="24">
    <mergeCell ref="N21:O21"/>
    <mergeCell ref="C24:D24"/>
    <mergeCell ref="Q17:Q19"/>
    <mergeCell ref="R17:R19"/>
    <mergeCell ref="S17:S19"/>
    <mergeCell ref="T17:T19"/>
    <mergeCell ref="N19:O19"/>
    <mergeCell ref="N20:O20"/>
    <mergeCell ref="M4:M7"/>
    <mergeCell ref="N4:O6"/>
    <mergeCell ref="Q4:Q7"/>
    <mergeCell ref="R4:R7"/>
    <mergeCell ref="S4:S7"/>
    <mergeCell ref="T4:T7"/>
    <mergeCell ref="B3:O3"/>
    <mergeCell ref="B4:B7"/>
    <mergeCell ref="C4:C7"/>
    <mergeCell ref="D4:D7"/>
    <mergeCell ref="E4:E7"/>
    <mergeCell ref="F4:F7"/>
    <mergeCell ref="G4:H6"/>
    <mergeCell ref="I4:J6"/>
    <mergeCell ref="K4:K7"/>
    <mergeCell ref="L4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ZUR_d</vt:lpstr>
      <vt:lpstr>FIL_d</vt:lpstr>
      <vt:lpstr>FIL_e</vt:lpstr>
      <vt:lpstr>HIS_d</vt:lpstr>
      <vt:lpstr>HIS_e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Terézia Rončáková</dc:creator>
  <cp:lastModifiedBy>Terézia Rončáková</cp:lastModifiedBy>
  <dcterms:created xsi:type="dcterms:W3CDTF">2024-09-06T12:23:44Z</dcterms:created>
  <dcterms:modified xsi:type="dcterms:W3CDTF">2024-09-06T12:27:40Z</dcterms:modified>
</cp:coreProperties>
</file>